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20\Desktop\"/>
    </mc:Choice>
  </mc:AlternateContent>
  <bookViews>
    <workbookView xWindow="0" yWindow="0" windowWidth="28800" windowHeight="118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J593" i="1" s="1"/>
  <c r="I573" i="1"/>
  <c r="H573" i="1"/>
  <c r="G573" i="1"/>
  <c r="F573" i="1"/>
  <c r="F593" i="1" s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J509" i="1" s="1"/>
  <c r="I489" i="1"/>
  <c r="H489" i="1"/>
  <c r="G489" i="1"/>
  <c r="F489" i="1"/>
  <c r="F509" i="1" s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H467" i="1" s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J425" i="1" s="1"/>
  <c r="I405" i="1"/>
  <c r="H405" i="1"/>
  <c r="G405" i="1"/>
  <c r="F405" i="1"/>
  <c r="F425" i="1" s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J341" i="1" s="1"/>
  <c r="I321" i="1"/>
  <c r="H321" i="1"/>
  <c r="G321" i="1"/>
  <c r="F321" i="1"/>
  <c r="F341" i="1" s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H299" i="1" s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J257" i="1" s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I173" i="1" s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I131" i="1" s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H55" i="1"/>
  <c r="H89" i="1" s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G47" i="1" s="1"/>
  <c r="F13" i="1"/>
  <c r="H593" i="1" l="1"/>
  <c r="I551" i="1"/>
  <c r="G551" i="1"/>
  <c r="J551" i="1"/>
  <c r="F551" i="1"/>
  <c r="H509" i="1"/>
  <c r="F89" i="1"/>
  <c r="I467" i="1"/>
  <c r="G467" i="1"/>
  <c r="J467" i="1"/>
  <c r="F467" i="1"/>
  <c r="H425" i="1"/>
  <c r="I383" i="1"/>
  <c r="G383" i="1"/>
  <c r="J383" i="1"/>
  <c r="F383" i="1"/>
  <c r="H341" i="1"/>
  <c r="I299" i="1"/>
  <c r="G299" i="1"/>
  <c r="J299" i="1"/>
  <c r="F299" i="1"/>
  <c r="G257" i="1"/>
  <c r="H257" i="1"/>
  <c r="F257" i="1"/>
  <c r="I215" i="1"/>
  <c r="G215" i="1"/>
  <c r="J215" i="1"/>
  <c r="F215" i="1"/>
  <c r="J173" i="1"/>
  <c r="H173" i="1"/>
  <c r="F173" i="1"/>
  <c r="G131" i="1"/>
  <c r="J131" i="1"/>
  <c r="H131" i="1"/>
  <c r="F131" i="1"/>
  <c r="I89" i="1"/>
  <c r="G89" i="1"/>
  <c r="I47" i="1"/>
  <c r="J47" i="1"/>
  <c r="H47" i="1"/>
  <c r="F47" i="1"/>
  <c r="J594" i="1" l="1"/>
  <c r="H594" i="1"/>
  <c r="I594" i="1"/>
  <c r="F594" i="1"/>
  <c r="G594" i="1"/>
  <c r="L173" i="1"/>
  <c r="L143" i="1"/>
  <c r="L593" i="1"/>
  <c r="L563" i="1"/>
  <c r="L573" i="1"/>
  <c r="L578" i="1"/>
  <c r="L39" i="1"/>
  <c r="L299" i="1"/>
  <c r="L269" i="1"/>
  <c r="L279" i="1"/>
  <c r="L284" i="1"/>
  <c r="L291" i="1"/>
  <c r="L585" i="1"/>
  <c r="L375" i="1"/>
  <c r="L437" i="1"/>
  <c r="L467" i="1"/>
  <c r="L237" i="1"/>
  <c r="L242" i="1"/>
  <c r="L550" i="1"/>
  <c r="L311" i="1"/>
  <c r="L341" i="1"/>
  <c r="L501" i="1"/>
  <c r="L111" i="1"/>
  <c r="L116" i="1"/>
  <c r="L200" i="1"/>
  <c r="L195" i="1"/>
  <c r="L298" i="1"/>
  <c r="L153" i="1"/>
  <c r="L158" i="1"/>
  <c r="L368" i="1"/>
  <c r="L363" i="1"/>
  <c r="L185" i="1"/>
  <c r="L215" i="1"/>
  <c r="L383" i="1"/>
  <c r="L353" i="1"/>
  <c r="L130" i="1"/>
  <c r="L333" i="1"/>
  <c r="L382" i="1"/>
  <c r="L69" i="1"/>
  <c r="L74" i="1"/>
  <c r="L88" i="1"/>
  <c r="L214" i="1"/>
  <c r="L417" i="1"/>
  <c r="L410" i="1"/>
  <c r="L405" i="1"/>
  <c r="L466" i="1"/>
  <c r="L321" i="1"/>
  <c r="L326" i="1"/>
  <c r="L59" i="1"/>
  <c r="L89" i="1"/>
  <c r="L494" i="1"/>
  <c r="L489" i="1"/>
  <c r="L521" i="1"/>
  <c r="L551" i="1"/>
  <c r="L17" i="1"/>
  <c r="L47" i="1"/>
  <c r="L594" i="1"/>
  <c r="L509" i="1"/>
  <c r="L479" i="1"/>
  <c r="L531" i="1"/>
  <c r="L536" i="1"/>
  <c r="L592" i="1"/>
  <c r="L81" i="1"/>
  <c r="L172" i="1"/>
  <c r="L27" i="1"/>
  <c r="L32" i="1"/>
  <c r="L340" i="1"/>
  <c r="L452" i="1"/>
  <c r="L447" i="1"/>
  <c r="L101" i="1"/>
  <c r="L131" i="1"/>
  <c r="L165" i="1"/>
  <c r="L207" i="1"/>
  <c r="L543" i="1"/>
  <c r="L249" i="1"/>
  <c r="L424" i="1"/>
  <c r="L256" i="1"/>
  <c r="L257" i="1"/>
  <c r="L227" i="1"/>
  <c r="L46" i="1"/>
  <c r="L459" i="1"/>
  <c r="L425" i="1"/>
  <c r="L395" i="1"/>
  <c r="L123" i="1"/>
  <c r="L508" i="1"/>
</calcChain>
</file>

<file path=xl/sharedStrings.xml><?xml version="1.0" encoding="utf-8"?>
<sst xmlns="http://schemas.openxmlformats.org/spreadsheetml/2006/main" count="809" uniqueCount="172">
  <si>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</si>
  <si>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</si>
  <si>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</si>
  <si>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</si>
  <si>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</si>
  <si>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</si>
  <si>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</si>
  <si>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</si>
  <si>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</si>
  <si>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</si>
  <si>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</si>
  <si>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</si>
  <si>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</si>
  <si>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</si>
  <si>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</si>
  <si>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</si>
  <si>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</si>
  <si>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</si>
  <si>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</si>
  <si>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</si>
  <si>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</si>
  <si>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</si>
  <si>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</si>
  <si>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</si>
  <si>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</si>
  <si>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</si>
  <si>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</si>
  <si>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</si>
  <si>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</si>
  <si>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</si>
  <si>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</si>
  <si>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</si>
  <si>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</si>
  <si>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</si>
  <si>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</si>
  <si>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</si>
  <si>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</si>
  <si>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</si>
  <si>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</si>
  <si>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</si>
  <si>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</si>
  <si>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</si>
  <si>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</si>
  <si>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</si>
  <si>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</si>
  <si>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школа-интернат для обучающихся с ОВЗ"Минобразования чувашии</t>
  </si>
  <si>
    <t>Директор</t>
  </si>
  <si>
    <t>Фондеркина А.С</t>
  </si>
  <si>
    <t>Суп молочный с крупой</t>
  </si>
  <si>
    <t>еофейный напиток на молоке</t>
  </si>
  <si>
    <t>батон</t>
  </si>
  <si>
    <t>масло сливочное</t>
  </si>
  <si>
    <t>яйцо вареное</t>
  </si>
  <si>
    <t>сыр</t>
  </si>
  <si>
    <t>яблоки</t>
  </si>
  <si>
    <t>сок фруктовый</t>
  </si>
  <si>
    <t>печенье</t>
  </si>
  <si>
    <t>салат из свеклы с сыром</t>
  </si>
  <si>
    <t>щи из свежей капусты с картофелем</t>
  </si>
  <si>
    <t>плов</t>
  </si>
  <si>
    <t>компот из плодов сушенных</t>
  </si>
  <si>
    <t>хлеб пшеничный</t>
  </si>
  <si>
    <t>хлеб ржаной</t>
  </si>
  <si>
    <t>картофель отварной с маслом</t>
  </si>
  <si>
    <t>шницель рыбный натуральный</t>
  </si>
  <si>
    <t>чай с лимоном и сахаром</t>
  </si>
  <si>
    <t>овощи свежие</t>
  </si>
  <si>
    <t>молоко кипяченное</t>
  </si>
  <si>
    <t>запеканка из творога с молоком сгущенным</t>
  </si>
  <si>
    <t>какао с молоком</t>
  </si>
  <si>
    <t>винегрет с сельдью</t>
  </si>
  <si>
    <t>борщ с капустой и картофелем</t>
  </si>
  <si>
    <t>котлеты рубленные из птицы</t>
  </si>
  <si>
    <t>картофельное пюре</t>
  </si>
  <si>
    <t>компот из смеси сухих фруктов</t>
  </si>
  <si>
    <t>гуляш</t>
  </si>
  <si>
    <t>каша перловая рассыпчатая</t>
  </si>
  <si>
    <t xml:space="preserve">чай с сахаром </t>
  </si>
  <si>
    <t>ряженка</t>
  </si>
  <si>
    <t>каша овсяная молочная жидкая</t>
  </si>
  <si>
    <t>кофейный напиток на молоке</t>
  </si>
  <si>
    <t>булочка творожная</t>
  </si>
  <si>
    <t>салат из белокочанной капусты</t>
  </si>
  <si>
    <t>суп картофельный с бобовыми и гренками</t>
  </si>
  <si>
    <t>печень по строгановски</t>
  </si>
  <si>
    <t>рожки отварные</t>
  </si>
  <si>
    <t>кисель из концентрата</t>
  </si>
  <si>
    <t>рыба припущенная с соусом</t>
  </si>
  <si>
    <t>рагу из овощей</t>
  </si>
  <si>
    <t>чай с молоком и сахаром</t>
  </si>
  <si>
    <t>горошек зеленый отварной</t>
  </si>
  <si>
    <t>пудинг из творога со сгущенным молоком</t>
  </si>
  <si>
    <t>шанежка наливная</t>
  </si>
  <si>
    <t>сок фрктовый</t>
  </si>
  <si>
    <t>фрукты свежие</t>
  </si>
  <si>
    <t>салат из моркови с яблоками</t>
  </si>
  <si>
    <t>рассольник ленинградский</t>
  </si>
  <si>
    <t>рыба запеченная в омлете</t>
  </si>
  <si>
    <t>компот из смеси сухофруктов</t>
  </si>
  <si>
    <t>кефир</t>
  </si>
  <si>
    <t>шницели с соусом</t>
  </si>
  <si>
    <t>морковь тушенная с рисом</t>
  </si>
  <si>
    <t>каша пшенная молочная жидкая</t>
  </si>
  <si>
    <t xml:space="preserve">сыр </t>
  </si>
  <si>
    <t>яйца вареные</t>
  </si>
  <si>
    <t>йогурт</t>
  </si>
  <si>
    <t>булочка молочная</t>
  </si>
  <si>
    <t>салат из белокочанной капусты и свеклы</t>
  </si>
  <si>
    <t>суп крестьянский с крупой</t>
  </si>
  <si>
    <t>печень тушенная в сметанном соусе</t>
  </si>
  <si>
    <t>каша гречневая рассыпчатая</t>
  </si>
  <si>
    <t>чай с джемом</t>
  </si>
  <si>
    <t>биточки</t>
  </si>
  <si>
    <t>капуста тушенная</t>
  </si>
  <si>
    <t>овощи свежие порциями</t>
  </si>
  <si>
    <t>каша манная молочная жидкая</t>
  </si>
  <si>
    <t>яблоки свежие</t>
  </si>
  <si>
    <t>салат из свеклы с изюмом</t>
  </si>
  <si>
    <t>рассольник домашний</t>
  </si>
  <si>
    <t>рыба ,тушенная в томате с овощами</t>
  </si>
  <si>
    <t>картофельное пюре с морковью</t>
  </si>
  <si>
    <t>овощи тушенные с мясом</t>
  </si>
  <si>
    <t>суп молочный с крупой</t>
  </si>
  <si>
    <t>суп из овощей</t>
  </si>
  <si>
    <t>печень по-строгановски</t>
  </si>
  <si>
    <t>макароны отварные с овощами</t>
  </si>
  <si>
    <t>чай с сахаром</t>
  </si>
  <si>
    <t>каша молочная "Дружба"</t>
  </si>
  <si>
    <t>какао  с молоком</t>
  </si>
  <si>
    <t xml:space="preserve">сок фруктовый </t>
  </si>
  <si>
    <t>салат из моркови</t>
  </si>
  <si>
    <t>рассольник лениградский</t>
  </si>
  <si>
    <t>рыба запеченая в омлете</t>
  </si>
  <si>
    <t>компот из свежих плодов</t>
  </si>
  <si>
    <t xml:space="preserve">хлеб пшеничный </t>
  </si>
  <si>
    <t>зразы школьные</t>
  </si>
  <si>
    <t>чай с повидлом</t>
  </si>
  <si>
    <t>омлет с зеленым горшком</t>
  </si>
  <si>
    <t>ватрушка с творогом</t>
  </si>
  <si>
    <t>салат из свежих огурцов</t>
  </si>
  <si>
    <t>тефтели мясные</t>
  </si>
  <si>
    <t>куры отварные с соусом</t>
  </si>
  <si>
    <t>запеканка из творога с морковью и молоком сгущенным</t>
  </si>
  <si>
    <t>сельдь с луком</t>
  </si>
  <si>
    <t>суп картофельный с макаронами и курицей</t>
  </si>
  <si>
    <t>кнели куринные с рисом</t>
  </si>
  <si>
    <t>картофель тушенный</t>
  </si>
  <si>
    <t>салат из моркови с изюмом</t>
  </si>
  <si>
    <t>рассольник ленинградский с мясом</t>
  </si>
  <si>
    <t xml:space="preserve">макаронные изделия отварные </t>
  </si>
  <si>
    <t>запеканка капустная с мясом</t>
  </si>
  <si>
    <t>салат из свежих помидоров</t>
  </si>
  <si>
    <t>сырники из творога  с молоком сгущенным</t>
  </si>
  <si>
    <t>салат из сырых овощей</t>
  </si>
  <si>
    <t>уха рыбацкая</t>
  </si>
  <si>
    <t>рагу из мяса</t>
  </si>
  <si>
    <t>овощи припущенные</t>
  </si>
  <si>
    <t>ряженка 2,5</t>
  </si>
  <si>
    <t>каша рисовая молочная жидкая</t>
  </si>
  <si>
    <t>салат витаминный</t>
  </si>
  <si>
    <t>суп картофельный</t>
  </si>
  <si>
    <t>рыба отварная с соусом польским</t>
  </si>
  <si>
    <t>картофельное пюре+морковь припущенная</t>
  </si>
  <si>
    <t>напиток лимонный</t>
  </si>
  <si>
    <t>картофель в молоке</t>
  </si>
  <si>
    <t>макаронные изделия с тертым сыром</t>
  </si>
  <si>
    <t xml:space="preserve">батон </t>
  </si>
  <si>
    <t>салат из свежих помидоров и огурцов</t>
  </si>
  <si>
    <t>рис припущенный</t>
  </si>
  <si>
    <t>жаркое по-домашнему</t>
  </si>
  <si>
    <t>огурцы соленые</t>
  </si>
  <si>
    <t>рыба припущеная в соусе молочном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</si>
</sst>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20" activePane="bottomRight" state="frozen"/>
      <selection pane="topRight" activeCell="E1" sqref="E1"/>
      <selection pane="bottomLeft" activeCell="A6" sqref="A6"/>
      <selection pane="bottomRight" activeCell="O526" sqref="O5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45</v>
      </c>
      <c r="D1" s="65"/>
      <c r="E1" s="65"/>
      <c r="F1" s="13" t="s">
        <v>16</v>
      </c>
      <c r="G1" s="2" t="s">
        <v>17</v>
      </c>
      <c r="H1" s="66" t="s">
        <v>46</v>
      </c>
      <c r="I1" s="66"/>
      <c r="J1" s="66"/>
      <c r="K1" s="66"/>
    </row>
    <row r="2" spans="1:12" ht="18" x14ac:dyDescent="0.2">
      <c r="A2" s="43" t="s">
        <v>6</v>
      </c>
      <c r="C2" s="2"/>
      <c r="G2" s="2" t="s">
        <v>18</v>
      </c>
      <c r="H2" s="66" t="s">
        <v>47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31</v>
      </c>
      <c r="I3" s="55">
        <v>8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200</v>
      </c>
      <c r="G6" s="48">
        <v>7.18</v>
      </c>
      <c r="H6" s="48">
        <v>7.18</v>
      </c>
      <c r="I6" s="48">
        <v>19.21</v>
      </c>
      <c r="J6" s="48">
        <v>167.39</v>
      </c>
      <c r="K6" s="49">
        <v>76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3.04</v>
      </c>
      <c r="H8" s="51">
        <v>2.82</v>
      </c>
      <c r="I8" s="51">
        <v>14.91</v>
      </c>
      <c r="J8" s="51">
        <v>93.76</v>
      </c>
      <c r="K8" s="52">
        <v>304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40</v>
      </c>
      <c r="G9" s="51">
        <v>3.08</v>
      </c>
      <c r="H9" s="51">
        <v>1.2</v>
      </c>
      <c r="I9" s="51">
        <v>20.04</v>
      </c>
      <c r="J9" s="51">
        <v>107.81</v>
      </c>
      <c r="K9" s="52">
        <v>1.5</v>
      </c>
      <c r="L9" s="51"/>
    </row>
    <row r="10" spans="1:12" ht="15" x14ac:dyDescent="0.25">
      <c r="A10" s="25"/>
      <c r="B10" s="16"/>
      <c r="C10" s="11"/>
      <c r="D10" s="7" t="s">
        <v>24</v>
      </c>
      <c r="E10" s="50" t="s">
        <v>53</v>
      </c>
      <c r="F10" s="51">
        <v>15</v>
      </c>
      <c r="G10" s="51">
        <v>3.95</v>
      </c>
      <c r="H10" s="51">
        <v>3.99</v>
      </c>
      <c r="I10" s="51">
        <v>0</v>
      </c>
      <c r="J10" s="51">
        <v>52.59</v>
      </c>
      <c r="K10" s="52">
        <v>1.4</v>
      </c>
      <c r="L10" s="51"/>
    </row>
    <row r="11" spans="1:12" ht="15" x14ac:dyDescent="0.25">
      <c r="A11" s="25"/>
      <c r="B11" s="16"/>
      <c r="C11" s="11"/>
      <c r="D11" s="6"/>
      <c r="E11" s="50" t="s">
        <v>51</v>
      </c>
      <c r="F11" s="51">
        <v>10</v>
      </c>
      <c r="G11" s="51">
        <v>0.05</v>
      </c>
      <c r="H11" s="51">
        <v>8.25</v>
      </c>
      <c r="I11" s="51">
        <v>0.08</v>
      </c>
      <c r="J11" s="51">
        <v>74.75</v>
      </c>
      <c r="K11" s="52">
        <v>1.3</v>
      </c>
      <c r="L11" s="51"/>
    </row>
    <row r="12" spans="1:12" ht="15" x14ac:dyDescent="0.25">
      <c r="A12" s="25"/>
      <c r="B12" s="16"/>
      <c r="C12" s="11"/>
      <c r="D12" s="6"/>
      <c r="E12" s="50" t="s">
        <v>52</v>
      </c>
      <c r="F12" s="51">
        <v>40</v>
      </c>
      <c r="G12" s="51">
        <v>4.83</v>
      </c>
      <c r="H12" s="51">
        <v>4.37</v>
      </c>
      <c r="I12" s="51">
        <v>0.22</v>
      </c>
      <c r="J12" s="51">
        <v>59.49</v>
      </c>
      <c r="K12" s="52">
        <v>10.1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505</v>
      </c>
      <c r="G13" s="21">
        <f t="shared" ref="G13:J13" si="0">SUM(G6:G12)</f>
        <v>22.130000000000003</v>
      </c>
      <c r="H13" s="21">
        <f t="shared" si="0"/>
        <v>27.81</v>
      </c>
      <c r="I13" s="21">
        <f t="shared" si="0"/>
        <v>54.46</v>
      </c>
      <c r="J13" s="21">
        <f t="shared" si="0"/>
        <v>555.79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54</v>
      </c>
      <c r="F14" s="51">
        <v>185</v>
      </c>
      <c r="G14" s="51">
        <v>0.67</v>
      </c>
      <c r="H14" s="51">
        <v>0.56000000000000005</v>
      </c>
      <c r="I14" s="51">
        <v>18.13</v>
      </c>
      <c r="J14" s="51">
        <v>88.1</v>
      </c>
      <c r="K14" s="52"/>
      <c r="L14" s="51"/>
    </row>
    <row r="15" spans="1:12" ht="15" x14ac:dyDescent="0.25">
      <c r="A15" s="25"/>
      <c r="B15" s="16"/>
      <c r="C15" s="11"/>
      <c r="D15" s="6"/>
      <c r="E15" s="50" t="s">
        <v>55</v>
      </c>
      <c r="F15" s="51">
        <v>200</v>
      </c>
      <c r="G15" s="51">
        <v>1</v>
      </c>
      <c r="H15" s="51">
        <v>0.2</v>
      </c>
      <c r="I15" s="51">
        <v>20.2</v>
      </c>
      <c r="J15" s="51">
        <v>86.48</v>
      </c>
      <c r="K15" s="52"/>
      <c r="L15" s="51"/>
    </row>
    <row r="16" spans="1:12" ht="15" x14ac:dyDescent="0.25">
      <c r="A16" s="25"/>
      <c r="B16" s="16"/>
      <c r="C16" s="11"/>
      <c r="D16" s="6"/>
      <c r="E16" s="50" t="s">
        <v>56</v>
      </c>
      <c r="F16" s="51">
        <v>20</v>
      </c>
      <c r="G16" s="51">
        <v>1.28</v>
      </c>
      <c r="H16" s="51">
        <v>3.36</v>
      </c>
      <c r="I16" s="51">
        <v>13.7</v>
      </c>
      <c r="J16" s="51">
        <v>88.14</v>
      </c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405</v>
      </c>
      <c r="G17" s="21">
        <f t="shared" ref="G17:J17" si="2">SUM(G14:G16)</f>
        <v>2.95</v>
      </c>
      <c r="H17" s="21">
        <f t="shared" si="2"/>
        <v>4.12</v>
      </c>
      <c r="I17" s="21">
        <f t="shared" si="2"/>
        <v>52.03</v>
      </c>
      <c r="J17" s="21">
        <f t="shared" si="2"/>
        <v>262.71999999999997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57</v>
      </c>
      <c r="F18" s="51">
        <v>100</v>
      </c>
      <c r="G18" s="51">
        <v>5.45</v>
      </c>
      <c r="H18" s="51">
        <v>8.56</v>
      </c>
      <c r="I18" s="51">
        <v>8.41</v>
      </c>
      <c r="J18" s="51">
        <v>138.22999999999999</v>
      </c>
      <c r="K18" s="52">
        <v>50</v>
      </c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58</v>
      </c>
      <c r="F19" s="51">
        <v>250</v>
      </c>
      <c r="G19" s="51">
        <v>2</v>
      </c>
      <c r="H19" s="51">
        <v>5.39</v>
      </c>
      <c r="I19" s="51">
        <v>8.8000000000000007</v>
      </c>
      <c r="J19" s="51">
        <v>96</v>
      </c>
      <c r="K19" s="52">
        <v>55</v>
      </c>
      <c r="L19" s="51"/>
    </row>
    <row r="20" spans="1:12" ht="15" x14ac:dyDescent="0.25">
      <c r="A20" s="25"/>
      <c r="B20" s="16"/>
      <c r="C20" s="11"/>
      <c r="D20" s="7" t="s">
        <v>29</v>
      </c>
      <c r="E20" s="50" t="s">
        <v>59</v>
      </c>
      <c r="F20" s="51">
        <v>200</v>
      </c>
      <c r="G20" s="51">
        <v>21.07</v>
      </c>
      <c r="H20" s="51">
        <v>17.690000000000001</v>
      </c>
      <c r="I20" s="51">
        <v>33.86</v>
      </c>
      <c r="J20" s="51">
        <v>418.16</v>
      </c>
      <c r="K20" s="52">
        <v>119</v>
      </c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60</v>
      </c>
      <c r="F22" s="51">
        <v>200</v>
      </c>
      <c r="G22" s="51">
        <v>1.2</v>
      </c>
      <c r="H22" s="51">
        <v>0.06</v>
      </c>
      <c r="I22" s="51">
        <v>20.43</v>
      </c>
      <c r="J22" s="51">
        <v>92.11</v>
      </c>
      <c r="K22" s="52">
        <v>309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61</v>
      </c>
      <c r="F23" s="51">
        <v>30</v>
      </c>
      <c r="G23" s="51">
        <v>2.31</v>
      </c>
      <c r="H23" s="51">
        <v>0.28999999999999998</v>
      </c>
      <c r="I23" s="51">
        <v>14.37</v>
      </c>
      <c r="J23" s="51">
        <v>66.45</v>
      </c>
      <c r="K23" s="52">
        <v>1.5</v>
      </c>
      <c r="L23" s="51"/>
    </row>
    <row r="24" spans="1:12" ht="15" x14ac:dyDescent="0.25">
      <c r="A24" s="25"/>
      <c r="B24" s="16"/>
      <c r="C24" s="11"/>
      <c r="D24" s="7" t="s">
        <v>33</v>
      </c>
      <c r="E24" s="50" t="s">
        <v>62</v>
      </c>
      <c r="F24" s="51">
        <v>50</v>
      </c>
      <c r="G24" s="51">
        <v>3.3</v>
      </c>
      <c r="H24" s="51">
        <v>0.6</v>
      </c>
      <c r="I24" s="51">
        <v>16.7</v>
      </c>
      <c r="J24" s="51">
        <v>96.69</v>
      </c>
      <c r="K24" s="52">
        <v>1.6</v>
      </c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830</v>
      </c>
      <c r="G27" s="21">
        <f t="shared" ref="G27:J27" si="3">SUM(G18:G26)</f>
        <v>35.33</v>
      </c>
      <c r="H27" s="21">
        <f t="shared" si="3"/>
        <v>32.589999999999996</v>
      </c>
      <c r="I27" s="21">
        <f t="shared" si="3"/>
        <v>102.57000000000001</v>
      </c>
      <c r="J27" s="21">
        <f t="shared" si="3"/>
        <v>907.6400000000001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63</v>
      </c>
      <c r="F33" s="51">
        <v>150</v>
      </c>
      <c r="G33" s="51">
        <v>2.97</v>
      </c>
      <c r="H33" s="51">
        <v>4.71</v>
      </c>
      <c r="I33" s="51">
        <v>22.58</v>
      </c>
      <c r="J33" s="51">
        <v>151.21</v>
      </c>
      <c r="K33" s="52">
        <v>144</v>
      </c>
      <c r="L33" s="51"/>
    </row>
    <row r="34" spans="1:12" ht="15" x14ac:dyDescent="0.25">
      <c r="A34" s="25"/>
      <c r="B34" s="16"/>
      <c r="C34" s="11"/>
      <c r="D34" s="7" t="s">
        <v>30</v>
      </c>
      <c r="E34" s="50" t="s">
        <v>64</v>
      </c>
      <c r="F34" s="51">
        <v>90</v>
      </c>
      <c r="G34" s="51">
        <v>12.63</v>
      </c>
      <c r="H34" s="51">
        <v>8.93</v>
      </c>
      <c r="I34" s="51">
        <v>7.58</v>
      </c>
      <c r="J34" s="51">
        <v>166.03</v>
      </c>
      <c r="K34" s="52">
        <v>330</v>
      </c>
      <c r="L34" s="51"/>
    </row>
    <row r="35" spans="1:12" ht="15" x14ac:dyDescent="0.25">
      <c r="A35" s="25"/>
      <c r="B35" s="16"/>
      <c r="C35" s="11"/>
      <c r="D35" s="7" t="s">
        <v>31</v>
      </c>
      <c r="E35" s="50" t="s">
        <v>65</v>
      </c>
      <c r="F35" s="51">
        <v>200</v>
      </c>
      <c r="G35" s="51">
        <v>0.25</v>
      </c>
      <c r="H35" s="51">
        <v>0.05</v>
      </c>
      <c r="I35" s="51">
        <v>1.25</v>
      </c>
      <c r="J35" s="51">
        <v>7.97</v>
      </c>
      <c r="K35" s="52">
        <v>302</v>
      </c>
      <c r="L35" s="51"/>
    </row>
    <row r="36" spans="1:12" ht="15" x14ac:dyDescent="0.25">
      <c r="A36" s="25"/>
      <c r="B36" s="16"/>
      <c r="C36" s="11"/>
      <c r="D36" s="7" t="s">
        <v>23</v>
      </c>
      <c r="E36" s="50" t="s">
        <v>50</v>
      </c>
      <c r="F36" s="51">
        <v>70</v>
      </c>
      <c r="G36" s="51">
        <v>5.39</v>
      </c>
      <c r="H36" s="51">
        <v>0.67</v>
      </c>
      <c r="I36" s="51">
        <v>33.54</v>
      </c>
      <c r="J36" s="51">
        <v>155.05000000000001</v>
      </c>
      <c r="K36" s="52">
        <v>1.5</v>
      </c>
      <c r="L36" s="51"/>
    </row>
    <row r="37" spans="1:12" ht="15" x14ac:dyDescent="0.25">
      <c r="A37" s="25"/>
      <c r="B37" s="16"/>
      <c r="C37" s="11"/>
      <c r="D37" s="6"/>
      <c r="E37" s="50" t="s">
        <v>62</v>
      </c>
      <c r="F37" s="51">
        <v>30</v>
      </c>
      <c r="G37" s="51">
        <v>1.98</v>
      </c>
      <c r="H37" s="51">
        <v>0.36</v>
      </c>
      <c r="I37" s="51">
        <v>10.02</v>
      </c>
      <c r="J37" s="51">
        <v>58.01</v>
      </c>
      <c r="K37" s="52">
        <v>1.6</v>
      </c>
      <c r="L37" s="51"/>
    </row>
    <row r="38" spans="1:12" ht="15" x14ac:dyDescent="0.25">
      <c r="A38" s="25"/>
      <c r="B38" s="16"/>
      <c r="C38" s="11"/>
      <c r="D38" s="6"/>
      <c r="E38" s="50" t="s">
        <v>66</v>
      </c>
      <c r="F38" s="51">
        <v>50</v>
      </c>
      <c r="G38" s="51">
        <v>0.4</v>
      </c>
      <c r="H38" s="51">
        <v>0.05</v>
      </c>
      <c r="I38" s="51">
        <v>1.25</v>
      </c>
      <c r="J38" s="51">
        <v>7.97</v>
      </c>
      <c r="K38" s="58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590</v>
      </c>
      <c r="G39" s="21">
        <f t="shared" ref="G39:J39" si="5">SUM(G33:G38)</f>
        <v>23.62</v>
      </c>
      <c r="H39" s="21">
        <f t="shared" si="5"/>
        <v>14.770000000000001</v>
      </c>
      <c r="I39" s="21">
        <f t="shared" si="5"/>
        <v>76.219999999999985</v>
      </c>
      <c r="J39" s="21">
        <f t="shared" si="5"/>
        <v>546.24000000000012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67</v>
      </c>
      <c r="F40" s="51">
        <v>200</v>
      </c>
      <c r="G40" s="51">
        <v>5.75</v>
      </c>
      <c r="H40" s="51">
        <v>6.12</v>
      </c>
      <c r="I40" s="51">
        <v>9.02</v>
      </c>
      <c r="J40" s="51">
        <v>111.41</v>
      </c>
      <c r="K40" s="52">
        <v>299</v>
      </c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5.75</v>
      </c>
      <c r="H46" s="21">
        <f t="shared" si="6"/>
        <v>6.12</v>
      </c>
      <c r="I46" s="21">
        <f t="shared" si="6"/>
        <v>9.02</v>
      </c>
      <c r="J46" s="21">
        <f t="shared" si="6"/>
        <v>111.41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2530</v>
      </c>
      <c r="G47" s="34">
        <f t="shared" ref="G47:J47" si="7">G13+G17+G27+G32+G39+G46</f>
        <v>89.78</v>
      </c>
      <c r="H47" s="34">
        <f t="shared" si="7"/>
        <v>85.41</v>
      </c>
      <c r="I47" s="34">
        <f t="shared" si="7"/>
        <v>294.29999999999995</v>
      </c>
      <c r="J47" s="34">
        <f t="shared" si="7"/>
        <v>2383.8000000000002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68</v>
      </c>
      <c r="F48" s="48">
        <v>180</v>
      </c>
      <c r="G48" s="48">
        <v>28.37</v>
      </c>
      <c r="H48" s="48">
        <v>21.15</v>
      </c>
      <c r="I48" s="48">
        <v>41.03</v>
      </c>
      <c r="J48" s="48">
        <v>469.82</v>
      </c>
      <c r="K48" s="49">
        <v>239</v>
      </c>
      <c r="L48" s="48"/>
    </row>
    <row r="49" spans="1:12" ht="15" x14ac:dyDescent="0.25">
      <c r="A49" s="15"/>
      <c r="B49" s="16"/>
      <c r="C49" s="11"/>
      <c r="D49" s="6"/>
      <c r="E49" s="50" t="s">
        <v>53</v>
      </c>
      <c r="F49" s="51">
        <v>10</v>
      </c>
      <c r="G49" s="51">
        <v>2.63</v>
      </c>
      <c r="H49" s="51">
        <v>2.66</v>
      </c>
      <c r="I49" s="51">
        <v>0</v>
      </c>
      <c r="J49" s="51">
        <v>35.06</v>
      </c>
      <c r="K49" s="52">
        <v>1.4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69</v>
      </c>
      <c r="F50" s="51">
        <v>200</v>
      </c>
      <c r="G50" s="51">
        <v>3.68</v>
      </c>
      <c r="H50" s="51">
        <v>3.56</v>
      </c>
      <c r="I50" s="51">
        <v>14.22</v>
      </c>
      <c r="J50" s="51">
        <v>103</v>
      </c>
      <c r="K50" s="52">
        <v>306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50</v>
      </c>
      <c r="F51" s="51">
        <v>40</v>
      </c>
      <c r="G51" s="51">
        <v>3.16</v>
      </c>
      <c r="H51" s="51">
        <v>0.4</v>
      </c>
      <c r="I51" s="51">
        <v>19.32</v>
      </c>
      <c r="J51" s="51">
        <v>98.2</v>
      </c>
      <c r="K51" s="52">
        <v>1.5</v>
      </c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430</v>
      </c>
      <c r="G55" s="21">
        <f t="shared" ref="G55" si="8">SUM(G48:G54)</f>
        <v>37.840000000000003</v>
      </c>
      <c r="H55" s="21">
        <f t="shared" ref="H55" si="9">SUM(H48:H54)</f>
        <v>27.769999999999996</v>
      </c>
      <c r="I55" s="21">
        <f t="shared" ref="I55" si="10">SUM(I48:I54)</f>
        <v>74.569999999999993</v>
      </c>
      <c r="J55" s="21">
        <f t="shared" ref="J55" si="11">SUM(J48:J54)</f>
        <v>706.08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54</v>
      </c>
      <c r="F56" s="51">
        <v>185</v>
      </c>
      <c r="G56" s="51">
        <v>0.67</v>
      </c>
      <c r="H56" s="51">
        <v>0.56000000000000005</v>
      </c>
      <c r="I56" s="51">
        <v>18.13</v>
      </c>
      <c r="J56" s="51">
        <v>88.1</v>
      </c>
      <c r="K56" s="52"/>
      <c r="L56" s="51"/>
    </row>
    <row r="57" spans="1:12" ht="15" x14ac:dyDescent="0.25">
      <c r="A57" s="15"/>
      <c r="B57" s="16"/>
      <c r="C57" s="11"/>
      <c r="D57" s="6"/>
      <c r="E57" s="50" t="s">
        <v>55</v>
      </c>
      <c r="F57" s="51">
        <v>200</v>
      </c>
      <c r="G57" s="51">
        <v>1</v>
      </c>
      <c r="H57" s="51">
        <v>0.2</v>
      </c>
      <c r="I57" s="51">
        <v>27.05</v>
      </c>
      <c r="J57" s="51">
        <v>130.55000000000001</v>
      </c>
      <c r="K57" s="52"/>
      <c r="L57" s="51"/>
    </row>
    <row r="58" spans="1:12" ht="15" x14ac:dyDescent="0.25">
      <c r="A58" s="15"/>
      <c r="B58" s="16"/>
      <c r="C58" s="11"/>
      <c r="D58" s="6"/>
      <c r="E58" s="50" t="s">
        <v>56</v>
      </c>
      <c r="F58" s="51">
        <v>10</v>
      </c>
      <c r="G58" s="51">
        <v>0.64</v>
      </c>
      <c r="H58" s="51">
        <v>1.68</v>
      </c>
      <c r="I58" s="51">
        <v>6.85</v>
      </c>
      <c r="J58" s="51">
        <v>44.07</v>
      </c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395</v>
      </c>
      <c r="G59" s="21">
        <f t="shared" ref="G59" si="13">SUM(G56:G58)</f>
        <v>2.31</v>
      </c>
      <c r="H59" s="21">
        <f t="shared" ref="H59" si="14">SUM(H56:H58)</f>
        <v>2.44</v>
      </c>
      <c r="I59" s="21">
        <f t="shared" ref="I59" si="15">SUM(I56:I58)</f>
        <v>52.03</v>
      </c>
      <c r="J59" s="21">
        <f t="shared" ref="J59" si="16">SUM(J56:J58)</f>
        <v>262.72000000000003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70</v>
      </c>
      <c r="F60" s="51">
        <v>100</v>
      </c>
      <c r="G60" s="51">
        <v>5.7</v>
      </c>
      <c r="H60" s="51">
        <v>7.27</v>
      </c>
      <c r="I60" s="51">
        <v>4.6900000000000004</v>
      </c>
      <c r="J60" s="51">
        <v>109.77</v>
      </c>
      <c r="K60" s="52">
        <v>43</v>
      </c>
      <c r="L60" s="51"/>
    </row>
    <row r="61" spans="1:12" ht="15" x14ac:dyDescent="0.25">
      <c r="A61" s="15"/>
      <c r="B61" s="16"/>
      <c r="C61" s="11"/>
      <c r="D61" s="7" t="s">
        <v>28</v>
      </c>
      <c r="E61" s="50" t="s">
        <v>71</v>
      </c>
      <c r="F61" s="51">
        <v>250</v>
      </c>
      <c r="G61" s="51">
        <v>1.92</v>
      </c>
      <c r="H61" s="51">
        <v>4.8099999999999996</v>
      </c>
      <c r="I61" s="51">
        <v>11.98</v>
      </c>
      <c r="J61" s="51">
        <v>102.51</v>
      </c>
      <c r="K61" s="52">
        <v>58</v>
      </c>
      <c r="L61" s="51"/>
    </row>
    <row r="62" spans="1:12" ht="15" x14ac:dyDescent="0.25">
      <c r="A62" s="15"/>
      <c r="B62" s="16"/>
      <c r="C62" s="11"/>
      <c r="D62" s="7" t="s">
        <v>29</v>
      </c>
      <c r="E62" s="50" t="s">
        <v>72</v>
      </c>
      <c r="F62" s="51">
        <v>120</v>
      </c>
      <c r="G62" s="51">
        <v>17.96</v>
      </c>
      <c r="H62" s="51">
        <v>23.95</v>
      </c>
      <c r="I62" s="51">
        <v>18.54</v>
      </c>
      <c r="J62" s="51">
        <v>366.24</v>
      </c>
      <c r="K62" s="52">
        <v>136</v>
      </c>
      <c r="L62" s="51"/>
    </row>
    <row r="63" spans="1:12" ht="15" x14ac:dyDescent="0.25">
      <c r="A63" s="15"/>
      <c r="B63" s="16"/>
      <c r="C63" s="11"/>
      <c r="D63" s="7" t="s">
        <v>30</v>
      </c>
      <c r="E63" s="50" t="s">
        <v>73</v>
      </c>
      <c r="F63" s="51">
        <v>180</v>
      </c>
      <c r="G63" s="51">
        <v>3.66</v>
      </c>
      <c r="H63" s="51">
        <v>5.71</v>
      </c>
      <c r="I63" s="51">
        <v>24.05</v>
      </c>
      <c r="J63" s="51">
        <v>168.65</v>
      </c>
      <c r="K63" s="52">
        <v>146</v>
      </c>
      <c r="L63" s="51"/>
    </row>
    <row r="64" spans="1:12" ht="15" x14ac:dyDescent="0.25">
      <c r="A64" s="15"/>
      <c r="B64" s="16"/>
      <c r="C64" s="11"/>
      <c r="D64" s="7" t="s">
        <v>31</v>
      </c>
      <c r="E64" s="50" t="s">
        <v>74</v>
      </c>
      <c r="F64" s="51">
        <v>200</v>
      </c>
      <c r="G64" s="51">
        <v>0.53</v>
      </c>
      <c r="H64" s="51">
        <v>0.06</v>
      </c>
      <c r="I64" s="51">
        <v>30.92</v>
      </c>
      <c r="J64" s="51">
        <v>122.85</v>
      </c>
      <c r="K64" s="52">
        <v>310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61</v>
      </c>
      <c r="F65" s="51">
        <v>30</v>
      </c>
      <c r="G65" s="51">
        <v>2.31</v>
      </c>
      <c r="H65" s="51">
        <v>0.28999999999999998</v>
      </c>
      <c r="I65" s="51">
        <v>17.37</v>
      </c>
      <c r="J65" s="51">
        <v>66.45</v>
      </c>
      <c r="K65" s="52">
        <v>1.5</v>
      </c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62</v>
      </c>
      <c r="F66" s="51">
        <v>50</v>
      </c>
      <c r="G66" s="51">
        <v>3.3</v>
      </c>
      <c r="H66" s="51">
        <v>0.6</v>
      </c>
      <c r="I66" s="51">
        <v>16.7</v>
      </c>
      <c r="J66" s="51">
        <v>96.69</v>
      </c>
      <c r="K66" s="52">
        <v>1.6</v>
      </c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930</v>
      </c>
      <c r="G69" s="21">
        <f t="shared" ref="G69" si="18">SUM(G60:G68)</f>
        <v>35.380000000000003</v>
      </c>
      <c r="H69" s="21">
        <f t="shared" ref="H69" si="19">SUM(H60:H68)</f>
        <v>42.690000000000005</v>
      </c>
      <c r="I69" s="21">
        <f t="shared" ref="I69" si="20">SUM(I60:I68)</f>
        <v>124.25000000000001</v>
      </c>
      <c r="J69" s="21">
        <f t="shared" ref="J69" si="21">SUM(J60:J68)</f>
        <v>1033.1600000000001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75</v>
      </c>
      <c r="F75" s="51">
        <v>120</v>
      </c>
      <c r="G75" s="51">
        <v>16.559999999999999</v>
      </c>
      <c r="H75" s="51">
        <v>17.16</v>
      </c>
      <c r="I75" s="51">
        <v>3.73</v>
      </c>
      <c r="J75" s="51">
        <v>236.77</v>
      </c>
      <c r="K75" s="52">
        <v>96</v>
      </c>
      <c r="L75" s="51"/>
    </row>
    <row r="76" spans="1:12" ht="15" x14ac:dyDescent="0.25">
      <c r="A76" s="15"/>
      <c r="B76" s="16"/>
      <c r="C76" s="11"/>
      <c r="D76" s="7" t="s">
        <v>30</v>
      </c>
      <c r="E76" s="50" t="s">
        <v>76</v>
      </c>
      <c r="F76" s="51">
        <v>150</v>
      </c>
      <c r="G76" s="51">
        <v>4.5999999999999996</v>
      </c>
      <c r="H76" s="51">
        <v>8.6199999999999992</v>
      </c>
      <c r="I76" s="51">
        <v>31.67</v>
      </c>
      <c r="J76" s="51">
        <v>233.11</v>
      </c>
      <c r="K76" s="52">
        <v>184</v>
      </c>
      <c r="L76" s="51"/>
    </row>
    <row r="77" spans="1:12" ht="15" x14ac:dyDescent="0.25">
      <c r="A77" s="15"/>
      <c r="B77" s="16"/>
      <c r="C77" s="11"/>
      <c r="D77" s="7" t="s">
        <v>31</v>
      </c>
      <c r="E77" s="50" t="s">
        <v>77</v>
      </c>
      <c r="F77" s="51">
        <v>200</v>
      </c>
      <c r="G77" s="51">
        <v>0.08</v>
      </c>
      <c r="H77" s="51">
        <v>0.02</v>
      </c>
      <c r="I77" s="51">
        <v>7.28</v>
      </c>
      <c r="J77" s="51">
        <v>28.21</v>
      </c>
      <c r="K77" s="52">
        <v>300</v>
      </c>
      <c r="L77" s="51"/>
    </row>
    <row r="78" spans="1:12" ht="15" x14ac:dyDescent="0.25">
      <c r="A78" s="15"/>
      <c r="B78" s="16"/>
      <c r="C78" s="11"/>
      <c r="D78" s="7" t="s">
        <v>23</v>
      </c>
      <c r="E78" s="50" t="s">
        <v>61</v>
      </c>
      <c r="F78" s="51">
        <v>35</v>
      </c>
      <c r="G78" s="51">
        <v>2.7</v>
      </c>
      <c r="H78" s="51">
        <v>0.34</v>
      </c>
      <c r="I78" s="51">
        <v>16.77</v>
      </c>
      <c r="J78" s="51">
        <v>77.52</v>
      </c>
      <c r="K78" s="52">
        <v>1.5</v>
      </c>
      <c r="L78" s="51"/>
    </row>
    <row r="79" spans="1:12" ht="15" x14ac:dyDescent="0.25">
      <c r="A79" s="15"/>
      <c r="B79" s="16"/>
      <c r="C79" s="11"/>
      <c r="D79" s="6"/>
      <c r="E79" s="50" t="s">
        <v>62</v>
      </c>
      <c r="F79" s="51">
        <v>50</v>
      </c>
      <c r="G79" s="51">
        <v>1.98</v>
      </c>
      <c r="H79" s="51">
        <v>0.36</v>
      </c>
      <c r="I79" s="51">
        <v>10.02</v>
      </c>
      <c r="J79" s="51">
        <v>58.01</v>
      </c>
      <c r="K79" s="52">
        <v>1.6</v>
      </c>
      <c r="L79" s="51"/>
    </row>
    <row r="80" spans="1:12" ht="15" x14ac:dyDescent="0.25">
      <c r="A80" s="15"/>
      <c r="B80" s="16"/>
      <c r="C80" s="11"/>
      <c r="D80" s="6"/>
      <c r="E80" s="50" t="s">
        <v>66</v>
      </c>
      <c r="F80" s="51">
        <v>80</v>
      </c>
      <c r="G80" s="51">
        <v>1.0900000000000001</v>
      </c>
      <c r="H80" s="51">
        <v>3.84</v>
      </c>
      <c r="I80" s="51">
        <v>5.67</v>
      </c>
      <c r="J80" s="51">
        <v>63.99</v>
      </c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635</v>
      </c>
      <c r="G81" s="21">
        <f t="shared" ref="G81" si="28">SUM(G75:G80)</f>
        <v>27.009999999999994</v>
      </c>
      <c r="H81" s="21">
        <f t="shared" ref="H81" si="29">SUM(H75:H80)</f>
        <v>30.34</v>
      </c>
      <c r="I81" s="21">
        <f t="shared" ref="I81" si="30">SUM(I75:I80)</f>
        <v>75.14</v>
      </c>
      <c r="J81" s="21">
        <f t="shared" ref="J81" si="31">SUM(J75:J80)</f>
        <v>697.61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78</v>
      </c>
      <c r="F82" s="51">
        <v>180</v>
      </c>
      <c r="G82" s="51">
        <v>5.22</v>
      </c>
      <c r="H82" s="51">
        <v>4.5</v>
      </c>
      <c r="I82" s="51">
        <v>7.56</v>
      </c>
      <c r="J82" s="51">
        <v>90.11</v>
      </c>
      <c r="K82" s="52">
        <v>297</v>
      </c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180</v>
      </c>
      <c r="G88" s="21">
        <f t="shared" ref="G88" si="33">SUM(G82:G87)</f>
        <v>5.22</v>
      </c>
      <c r="H88" s="21">
        <f t="shared" ref="H88" si="34">SUM(H82:H87)</f>
        <v>4.5</v>
      </c>
      <c r="I88" s="21">
        <f t="shared" ref="I88" si="35">SUM(I82:I87)</f>
        <v>7.56</v>
      </c>
      <c r="J88" s="21">
        <f t="shared" ref="J88" si="36">SUM(J82:J87)</f>
        <v>90.11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2570</v>
      </c>
      <c r="G89" s="34">
        <f t="shared" ref="G89" si="38">G55+G59+G69+G74+G81+G88</f>
        <v>107.75999999999999</v>
      </c>
      <c r="H89" s="34">
        <f t="shared" ref="H89" si="39">H55+H59+H69+H74+H81+H88</f>
        <v>107.74000000000001</v>
      </c>
      <c r="I89" s="34">
        <f t="shared" ref="I89" si="40">I55+I59+I69+I74+I81+I88</f>
        <v>333.55</v>
      </c>
      <c r="J89" s="34">
        <f t="shared" ref="J89" si="41">J55+J59+J69+J74+J81+J88</f>
        <v>2789.6800000000003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79</v>
      </c>
      <c r="F90" s="48">
        <v>180</v>
      </c>
      <c r="G90" s="48">
        <v>8.23</v>
      </c>
      <c r="H90" s="48">
        <v>10.54</v>
      </c>
      <c r="I90" s="48">
        <v>30.93</v>
      </c>
      <c r="J90" s="48">
        <v>257.22000000000003</v>
      </c>
      <c r="K90" s="49">
        <v>206</v>
      </c>
      <c r="L90" s="48"/>
    </row>
    <row r="91" spans="1:12" ht="15" x14ac:dyDescent="0.25">
      <c r="A91" s="25"/>
      <c r="B91" s="16"/>
      <c r="C91" s="11"/>
      <c r="D91" s="6"/>
      <c r="E91" s="50" t="s">
        <v>52</v>
      </c>
      <c r="F91" s="51">
        <v>40</v>
      </c>
      <c r="G91" s="51">
        <v>4.83</v>
      </c>
      <c r="H91" s="51">
        <v>4.37</v>
      </c>
      <c r="I91" s="51">
        <v>0.22</v>
      </c>
      <c r="J91" s="51">
        <v>59.49</v>
      </c>
      <c r="K91" s="52">
        <v>10.1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80</v>
      </c>
      <c r="F92" s="51">
        <v>200</v>
      </c>
      <c r="G92" s="51">
        <v>2.86</v>
      </c>
      <c r="H92" s="51">
        <v>2.82</v>
      </c>
      <c r="I92" s="51">
        <v>14.91</v>
      </c>
      <c r="J92" s="51">
        <v>93.76</v>
      </c>
      <c r="K92" s="52">
        <v>304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61</v>
      </c>
      <c r="F93" s="51">
        <v>40</v>
      </c>
      <c r="G93" s="51">
        <v>3.16</v>
      </c>
      <c r="H93" s="51">
        <v>0.4</v>
      </c>
      <c r="I93" s="51">
        <v>19.32</v>
      </c>
      <c r="J93" s="51">
        <v>98.2</v>
      </c>
      <c r="K93" s="52">
        <v>1.5</v>
      </c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53</v>
      </c>
      <c r="F94" s="51">
        <v>10</v>
      </c>
      <c r="G94" s="51">
        <v>2.63</v>
      </c>
      <c r="H94" s="51">
        <v>2.66</v>
      </c>
      <c r="I94" s="51">
        <v>0</v>
      </c>
      <c r="J94" s="51">
        <v>35.06</v>
      </c>
      <c r="K94" s="52">
        <v>1.4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470</v>
      </c>
      <c r="G97" s="21">
        <f t="shared" ref="G97" si="43">SUM(G90:G96)</f>
        <v>21.709999999999997</v>
      </c>
      <c r="H97" s="21">
        <f t="shared" ref="H97" si="44">SUM(H90:H96)</f>
        <v>20.79</v>
      </c>
      <c r="I97" s="21">
        <f t="shared" ref="I97" si="45">SUM(I90:I96)</f>
        <v>65.38</v>
      </c>
      <c r="J97" s="21">
        <f t="shared" ref="J97" si="46">SUM(J90:J96)</f>
        <v>543.73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54</v>
      </c>
      <c r="F98" s="51">
        <v>120</v>
      </c>
      <c r="G98" s="51">
        <v>0.43</v>
      </c>
      <c r="H98" s="51">
        <v>0.36</v>
      </c>
      <c r="I98" s="51">
        <v>11.76</v>
      </c>
      <c r="J98" s="51">
        <v>57.14</v>
      </c>
      <c r="K98" s="52"/>
      <c r="L98" s="51"/>
    </row>
    <row r="99" spans="1:12" ht="15" x14ac:dyDescent="0.25">
      <c r="A99" s="25"/>
      <c r="B99" s="16"/>
      <c r="C99" s="11"/>
      <c r="D99" s="6"/>
      <c r="E99" s="50" t="s">
        <v>55</v>
      </c>
      <c r="F99" s="51">
        <v>200</v>
      </c>
      <c r="G99" s="51">
        <v>1</v>
      </c>
      <c r="H99" s="51">
        <v>0.2</v>
      </c>
      <c r="I99" s="51">
        <v>20.2</v>
      </c>
      <c r="J99" s="51">
        <v>86.48</v>
      </c>
      <c r="K99" s="52"/>
      <c r="L99" s="51"/>
    </row>
    <row r="100" spans="1:12" ht="15" x14ac:dyDescent="0.25">
      <c r="A100" s="25"/>
      <c r="B100" s="16"/>
      <c r="C100" s="11"/>
      <c r="D100" s="6"/>
      <c r="E100" s="50" t="s">
        <v>81</v>
      </c>
      <c r="F100" s="51">
        <v>50</v>
      </c>
      <c r="G100" s="51">
        <v>6.37</v>
      </c>
      <c r="H100" s="51">
        <v>2.12</v>
      </c>
      <c r="I100" s="51">
        <v>21.81</v>
      </c>
      <c r="J100" s="51">
        <v>134.93</v>
      </c>
      <c r="K100" s="52">
        <v>440</v>
      </c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370</v>
      </c>
      <c r="G101" s="21">
        <f t="shared" ref="G101" si="47">SUM(G98:G100)</f>
        <v>7.8</v>
      </c>
      <c r="H101" s="21">
        <f t="shared" ref="H101" si="48">SUM(H98:H100)</f>
        <v>2.68</v>
      </c>
      <c r="I101" s="21">
        <f t="shared" ref="I101" si="49">SUM(I98:I100)</f>
        <v>53.769999999999996</v>
      </c>
      <c r="J101" s="21">
        <f t="shared" ref="J101" si="50">SUM(J98:J100)</f>
        <v>278.55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82</v>
      </c>
      <c r="F102" s="51">
        <v>100</v>
      </c>
      <c r="G102" s="51">
        <v>2.15</v>
      </c>
      <c r="H102" s="51">
        <v>2.27</v>
      </c>
      <c r="I102" s="51">
        <v>10.72</v>
      </c>
      <c r="J102" s="51">
        <v>75.7</v>
      </c>
      <c r="K102" s="52">
        <v>6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83</v>
      </c>
      <c r="F103" s="51">
        <v>250</v>
      </c>
      <c r="G103" s="51">
        <v>8.2200000000000006</v>
      </c>
      <c r="H103" s="51">
        <v>4.7699999999999996</v>
      </c>
      <c r="I103" s="51">
        <v>33.01</v>
      </c>
      <c r="J103" s="51">
        <v>219.32</v>
      </c>
      <c r="K103" s="52">
        <v>65</v>
      </c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84</v>
      </c>
      <c r="F104" s="51">
        <v>100</v>
      </c>
      <c r="G104" s="51">
        <v>19.600000000000001</v>
      </c>
      <c r="H104" s="51">
        <v>13.44</v>
      </c>
      <c r="I104" s="51">
        <v>2.64</v>
      </c>
      <c r="J104" s="51">
        <v>210.4</v>
      </c>
      <c r="K104" s="52">
        <v>130</v>
      </c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85</v>
      </c>
      <c r="F105" s="51">
        <v>150</v>
      </c>
      <c r="G105" s="51">
        <v>5.3</v>
      </c>
      <c r="H105" s="51">
        <v>3.53</v>
      </c>
      <c r="I105" s="51">
        <v>32.43</v>
      </c>
      <c r="J105" s="51">
        <v>189.06</v>
      </c>
      <c r="K105" s="52">
        <v>227</v>
      </c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86</v>
      </c>
      <c r="F106" s="51">
        <v>200</v>
      </c>
      <c r="G106" s="51">
        <v>0</v>
      </c>
      <c r="H106" s="51">
        <v>0</v>
      </c>
      <c r="I106" s="51">
        <v>21.74</v>
      </c>
      <c r="J106" s="51">
        <v>84.56</v>
      </c>
      <c r="K106" s="52">
        <v>331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61</v>
      </c>
      <c r="F107" s="51">
        <v>40</v>
      </c>
      <c r="G107" s="51">
        <v>3.08</v>
      </c>
      <c r="H107" s="51">
        <v>0.38</v>
      </c>
      <c r="I107" s="51">
        <v>19.16</v>
      </c>
      <c r="J107" s="51">
        <v>88.6</v>
      </c>
      <c r="K107" s="52">
        <v>1.5</v>
      </c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62</v>
      </c>
      <c r="F108" s="51">
        <v>50</v>
      </c>
      <c r="G108" s="51">
        <v>3.3</v>
      </c>
      <c r="H108" s="51">
        <v>0.6</v>
      </c>
      <c r="I108" s="51">
        <v>16.7</v>
      </c>
      <c r="J108" s="51">
        <v>96.69</v>
      </c>
      <c r="K108" s="52">
        <v>1.6</v>
      </c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890</v>
      </c>
      <c r="G111" s="21">
        <f t="shared" ref="G111" si="52">SUM(G102:G110)</f>
        <v>41.65</v>
      </c>
      <c r="H111" s="21">
        <f t="shared" ref="H111" si="53">SUM(H102:H110)</f>
        <v>24.99</v>
      </c>
      <c r="I111" s="21">
        <f t="shared" ref="I111" si="54">SUM(I102:I110)</f>
        <v>136.39999999999998</v>
      </c>
      <c r="J111" s="21">
        <f t="shared" ref="J111" si="55">SUM(J102:J110)</f>
        <v>964.32999999999993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87</v>
      </c>
      <c r="F117" s="51">
        <v>100</v>
      </c>
      <c r="G117" s="51">
        <v>21.06</v>
      </c>
      <c r="H117" s="51">
        <v>4.13</v>
      </c>
      <c r="I117" s="51">
        <v>1.34</v>
      </c>
      <c r="J117" s="51">
        <v>127.3</v>
      </c>
      <c r="K117" s="52">
        <v>79</v>
      </c>
      <c r="L117" s="51"/>
    </row>
    <row r="118" spans="1:12" ht="15" x14ac:dyDescent="0.25">
      <c r="A118" s="25"/>
      <c r="B118" s="16"/>
      <c r="C118" s="11"/>
      <c r="D118" s="7" t="s">
        <v>30</v>
      </c>
      <c r="E118" s="50" t="s">
        <v>88</v>
      </c>
      <c r="F118" s="51">
        <v>180</v>
      </c>
      <c r="G118" s="51">
        <v>3.28</v>
      </c>
      <c r="H118" s="51">
        <v>14.43</v>
      </c>
      <c r="I118" s="51">
        <v>17.63</v>
      </c>
      <c r="J118" s="51">
        <v>220.3</v>
      </c>
      <c r="K118" s="52">
        <v>158</v>
      </c>
      <c r="L118" s="51"/>
    </row>
    <row r="119" spans="1:12" ht="15" x14ac:dyDescent="0.25">
      <c r="A119" s="25"/>
      <c r="B119" s="16"/>
      <c r="C119" s="11"/>
      <c r="D119" s="7" t="s">
        <v>31</v>
      </c>
      <c r="E119" s="50" t="s">
        <v>89</v>
      </c>
      <c r="F119" s="51">
        <v>200</v>
      </c>
      <c r="G119" s="51">
        <v>1.55</v>
      </c>
      <c r="H119" s="51">
        <v>1.45</v>
      </c>
      <c r="I119" s="51">
        <v>8.5299999999999994</v>
      </c>
      <c r="J119" s="51">
        <v>52.05</v>
      </c>
      <c r="K119" s="52">
        <v>301</v>
      </c>
      <c r="L119" s="51"/>
    </row>
    <row r="120" spans="1:12" ht="15" x14ac:dyDescent="0.25">
      <c r="A120" s="25"/>
      <c r="B120" s="16"/>
      <c r="C120" s="11"/>
      <c r="D120" s="7" t="s">
        <v>23</v>
      </c>
      <c r="E120" s="50" t="s">
        <v>61</v>
      </c>
      <c r="F120" s="51">
        <v>40</v>
      </c>
      <c r="G120" s="51">
        <v>3.08</v>
      </c>
      <c r="H120" s="51">
        <v>0.38</v>
      </c>
      <c r="I120" s="51">
        <v>19.16</v>
      </c>
      <c r="J120" s="51">
        <v>88.6</v>
      </c>
      <c r="K120" s="52">
        <v>1.5</v>
      </c>
      <c r="L120" s="51"/>
    </row>
    <row r="121" spans="1:12" ht="15" x14ac:dyDescent="0.25">
      <c r="A121" s="25"/>
      <c r="B121" s="16"/>
      <c r="C121" s="11"/>
      <c r="D121" s="6"/>
      <c r="E121" s="50" t="s">
        <v>62</v>
      </c>
      <c r="F121" s="51">
        <v>30</v>
      </c>
      <c r="G121" s="51">
        <v>1.98</v>
      </c>
      <c r="H121" s="51">
        <v>0.36</v>
      </c>
      <c r="I121" s="51">
        <v>10.02</v>
      </c>
      <c r="J121" s="51">
        <v>58.01</v>
      </c>
      <c r="K121" s="52">
        <v>1.6</v>
      </c>
      <c r="L121" s="51"/>
    </row>
    <row r="122" spans="1:12" ht="15" x14ac:dyDescent="0.25">
      <c r="A122" s="25"/>
      <c r="B122" s="16"/>
      <c r="C122" s="11"/>
      <c r="D122" s="6"/>
      <c r="E122" s="50" t="s">
        <v>90</v>
      </c>
      <c r="F122" s="51">
        <v>30</v>
      </c>
      <c r="G122" s="51">
        <v>0.89</v>
      </c>
      <c r="H122" s="51">
        <v>0.84</v>
      </c>
      <c r="I122" s="51">
        <v>1.83</v>
      </c>
      <c r="J122" s="51">
        <v>21.11</v>
      </c>
      <c r="K122" s="52">
        <v>46</v>
      </c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580</v>
      </c>
      <c r="G123" s="21">
        <f t="shared" ref="G123" si="62">SUM(G117:G122)</f>
        <v>31.84</v>
      </c>
      <c r="H123" s="21">
        <f t="shared" ref="H123" si="63">SUM(H117:H122)</f>
        <v>21.589999999999996</v>
      </c>
      <c r="I123" s="21">
        <f t="shared" ref="I123" si="64">SUM(I117:I122)</f>
        <v>58.509999999999991</v>
      </c>
      <c r="J123" s="21">
        <f t="shared" ref="J123" si="65">SUM(J117:J122)</f>
        <v>567.37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78</v>
      </c>
      <c r="F124" s="51">
        <v>180</v>
      </c>
      <c r="G124" s="51">
        <v>5.22</v>
      </c>
      <c r="H124" s="51">
        <v>4.5</v>
      </c>
      <c r="I124" s="51">
        <v>7.56</v>
      </c>
      <c r="J124" s="51">
        <v>90.11</v>
      </c>
      <c r="K124" s="52">
        <v>297</v>
      </c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180</v>
      </c>
      <c r="G130" s="21">
        <f t="shared" ref="G130" si="67">SUM(G124:G129)</f>
        <v>5.22</v>
      </c>
      <c r="H130" s="21">
        <f t="shared" ref="H130" si="68">SUM(H124:H129)</f>
        <v>4.5</v>
      </c>
      <c r="I130" s="21">
        <f t="shared" ref="I130" si="69">SUM(I124:I129)</f>
        <v>7.56</v>
      </c>
      <c r="J130" s="21">
        <f t="shared" ref="J130" si="70">SUM(J124:J129)</f>
        <v>90.11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2490</v>
      </c>
      <c r="G131" s="34">
        <f t="shared" ref="G131" si="72">G97+G101+G111+G116+G123+G130</f>
        <v>108.22</v>
      </c>
      <c r="H131" s="34">
        <f t="shared" ref="H131" si="73">H97+H101+H111+H116+H123+H130</f>
        <v>74.549999999999983</v>
      </c>
      <c r="I131" s="34">
        <f t="shared" ref="I131" si="74">I97+I101+I111+I116+I123+I130</f>
        <v>321.61999999999995</v>
      </c>
      <c r="J131" s="34">
        <f t="shared" ref="J131" si="75">J97+J101+J111+J116+J123+J130</f>
        <v>2444.09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91</v>
      </c>
      <c r="F132" s="48">
        <v>180</v>
      </c>
      <c r="G132" s="48">
        <v>32.01</v>
      </c>
      <c r="H132" s="48">
        <v>8.43</v>
      </c>
      <c r="I132" s="48">
        <v>42.07</v>
      </c>
      <c r="J132" s="48">
        <v>374.79</v>
      </c>
      <c r="K132" s="49">
        <v>243</v>
      </c>
      <c r="L132" s="48"/>
    </row>
    <row r="133" spans="1:12" ht="15" x14ac:dyDescent="0.25">
      <c r="A133" s="25"/>
      <c r="B133" s="16"/>
      <c r="C133" s="11"/>
      <c r="D133" s="6"/>
      <c r="E133" s="50" t="s">
        <v>53</v>
      </c>
      <c r="F133" s="51">
        <v>10</v>
      </c>
      <c r="G133" s="51">
        <v>2.63</v>
      </c>
      <c r="H133" s="51">
        <v>2.66</v>
      </c>
      <c r="I133" s="51">
        <v>0</v>
      </c>
      <c r="J133" s="51">
        <v>35.06</v>
      </c>
      <c r="K133" s="52">
        <v>1.4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69</v>
      </c>
      <c r="F134" s="51">
        <v>200</v>
      </c>
      <c r="G134" s="51">
        <v>3.68</v>
      </c>
      <c r="H134" s="51">
        <v>3.56</v>
      </c>
      <c r="I134" s="51">
        <v>14.22</v>
      </c>
      <c r="J134" s="51">
        <v>103</v>
      </c>
      <c r="K134" s="52">
        <v>306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50</v>
      </c>
      <c r="F135" s="51">
        <v>40</v>
      </c>
      <c r="G135" s="51">
        <v>3.08</v>
      </c>
      <c r="H135" s="51">
        <v>1.2</v>
      </c>
      <c r="I135" s="51">
        <v>20.04</v>
      </c>
      <c r="J135" s="51">
        <v>107.81</v>
      </c>
      <c r="K135" s="52">
        <v>1.5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51</v>
      </c>
      <c r="F136" s="51">
        <v>10</v>
      </c>
      <c r="G136" s="51">
        <v>0.05</v>
      </c>
      <c r="H136" s="51">
        <v>8.25</v>
      </c>
      <c r="I136" s="51">
        <v>0.08</v>
      </c>
      <c r="J136" s="51">
        <v>74.75</v>
      </c>
      <c r="K136" s="52">
        <v>1.3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440</v>
      </c>
      <c r="G139" s="21">
        <f t="shared" ref="G139" si="77">SUM(G132:G138)</f>
        <v>41.449999999999996</v>
      </c>
      <c r="H139" s="21">
        <f t="shared" ref="H139" si="78">SUM(H132:H138)</f>
        <v>24.1</v>
      </c>
      <c r="I139" s="21">
        <f t="shared" ref="I139" si="79">SUM(I132:I138)</f>
        <v>76.41</v>
      </c>
      <c r="J139" s="21">
        <f t="shared" ref="J139" si="80">SUM(J132:J138)</f>
        <v>695.41000000000008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92</v>
      </c>
      <c r="F140" s="51">
        <v>40</v>
      </c>
      <c r="G140" s="51">
        <v>2.38</v>
      </c>
      <c r="H140" s="51">
        <v>3.37</v>
      </c>
      <c r="I140" s="51">
        <v>13.2</v>
      </c>
      <c r="J140" s="51">
        <v>94.77</v>
      </c>
      <c r="K140" s="52">
        <v>284</v>
      </c>
      <c r="L140" s="51"/>
    </row>
    <row r="141" spans="1:12" ht="15" x14ac:dyDescent="0.25">
      <c r="A141" s="25"/>
      <c r="B141" s="16"/>
      <c r="C141" s="11"/>
      <c r="D141" s="6"/>
      <c r="E141" s="50" t="s">
        <v>93</v>
      </c>
      <c r="F141" s="51">
        <v>200</v>
      </c>
      <c r="G141" s="51">
        <v>1</v>
      </c>
      <c r="H141" s="51">
        <v>0.2</v>
      </c>
      <c r="I141" s="51">
        <v>20.2</v>
      </c>
      <c r="J141" s="51">
        <v>86.48</v>
      </c>
      <c r="K141" s="52"/>
      <c r="L141" s="51"/>
    </row>
    <row r="142" spans="1:12" ht="15" x14ac:dyDescent="0.25">
      <c r="A142" s="25"/>
      <c r="B142" s="16"/>
      <c r="C142" s="11"/>
      <c r="D142" s="6"/>
      <c r="E142" s="50" t="s">
        <v>94</v>
      </c>
      <c r="F142" s="51">
        <v>185</v>
      </c>
      <c r="G142" s="51">
        <v>0.67</v>
      </c>
      <c r="H142" s="51">
        <v>0.56000000000000005</v>
      </c>
      <c r="I142" s="51">
        <v>18.13</v>
      </c>
      <c r="J142" s="51">
        <v>88.1</v>
      </c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425</v>
      </c>
      <c r="G143" s="21">
        <f t="shared" ref="G143" si="82">SUM(G140:G142)</f>
        <v>4.05</v>
      </c>
      <c r="H143" s="21">
        <f t="shared" ref="H143" si="83">SUM(H140:H142)</f>
        <v>4.1300000000000008</v>
      </c>
      <c r="I143" s="21">
        <f t="shared" ref="I143" si="84">SUM(I140:I142)</f>
        <v>51.53</v>
      </c>
      <c r="J143" s="21">
        <f t="shared" ref="J143" si="85">SUM(J140:J142)</f>
        <v>269.35000000000002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95</v>
      </c>
      <c r="F144" s="51">
        <v>80</v>
      </c>
      <c r="G144" s="51">
        <v>0.73</v>
      </c>
      <c r="H144" s="51">
        <v>2.99</v>
      </c>
      <c r="I144" s="51">
        <v>7.19</v>
      </c>
      <c r="J144" s="51">
        <v>61.08</v>
      </c>
      <c r="K144" s="52">
        <v>19</v>
      </c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96</v>
      </c>
      <c r="F145" s="51">
        <v>250</v>
      </c>
      <c r="G145" s="51">
        <v>2.2799999999999998</v>
      </c>
      <c r="H145" s="51">
        <v>4.13</v>
      </c>
      <c r="I145" s="51">
        <v>15.57</v>
      </c>
      <c r="J145" s="51">
        <v>113.99</v>
      </c>
      <c r="K145" s="52">
        <v>56</v>
      </c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97</v>
      </c>
      <c r="F146" s="51">
        <v>120</v>
      </c>
      <c r="G146" s="51">
        <v>17.670000000000002</v>
      </c>
      <c r="H146" s="51">
        <v>6.96</v>
      </c>
      <c r="I146" s="51">
        <v>3.56</v>
      </c>
      <c r="J146" s="51">
        <v>148.01</v>
      </c>
      <c r="K146" s="52">
        <v>81</v>
      </c>
      <c r="L146" s="51"/>
    </row>
    <row r="147" spans="1:12" ht="15" x14ac:dyDescent="0.25">
      <c r="A147" s="25"/>
      <c r="B147" s="16"/>
      <c r="C147" s="11"/>
      <c r="D147" s="7" t="s">
        <v>30</v>
      </c>
      <c r="E147" s="50" t="s">
        <v>73</v>
      </c>
      <c r="F147" s="51">
        <v>180</v>
      </c>
      <c r="G147" s="51">
        <v>3.71</v>
      </c>
      <c r="H147" s="51">
        <v>12.97</v>
      </c>
      <c r="I147" s="51">
        <v>24.13</v>
      </c>
      <c r="J147" s="51">
        <v>234.46</v>
      </c>
      <c r="K147" s="52">
        <v>146</v>
      </c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98</v>
      </c>
      <c r="F148" s="51">
        <v>200</v>
      </c>
      <c r="G148" s="51">
        <v>0.53</v>
      </c>
      <c r="H148" s="51">
        <v>0.06</v>
      </c>
      <c r="I148" s="51">
        <v>30.93</v>
      </c>
      <c r="J148" s="51">
        <v>122.85</v>
      </c>
      <c r="K148" s="52">
        <v>310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61</v>
      </c>
      <c r="F149" s="51">
        <v>50</v>
      </c>
      <c r="G149" s="51">
        <v>3.85</v>
      </c>
      <c r="H149" s="51">
        <v>0.48</v>
      </c>
      <c r="I149" s="51">
        <v>23.96</v>
      </c>
      <c r="J149" s="51">
        <v>110.75</v>
      </c>
      <c r="K149" s="52">
        <v>1.5</v>
      </c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62</v>
      </c>
      <c r="F150" s="51">
        <v>50</v>
      </c>
      <c r="G150" s="51">
        <v>3.3</v>
      </c>
      <c r="H150" s="51">
        <v>0.6</v>
      </c>
      <c r="I150" s="51">
        <v>16.7</v>
      </c>
      <c r="J150" s="51">
        <v>96.69</v>
      </c>
      <c r="K150" s="52">
        <v>1.6</v>
      </c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930</v>
      </c>
      <c r="G153" s="21">
        <f t="shared" ref="G153" si="87">SUM(G144:G152)</f>
        <v>32.07</v>
      </c>
      <c r="H153" s="21">
        <f t="shared" ref="H153" si="88">SUM(H144:H152)</f>
        <v>28.19</v>
      </c>
      <c r="I153" s="21">
        <f t="shared" ref="I153" si="89">SUM(I144:I152)</f>
        <v>122.04</v>
      </c>
      <c r="J153" s="21">
        <f t="shared" ref="J153" si="90">SUM(J144:J152)</f>
        <v>887.82999999999993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100</v>
      </c>
      <c r="F159" s="51">
        <v>80</v>
      </c>
      <c r="G159" s="51">
        <v>12.08</v>
      </c>
      <c r="H159" s="51">
        <v>11.57</v>
      </c>
      <c r="I159" s="51">
        <v>14.62</v>
      </c>
      <c r="J159" s="51">
        <v>214.28</v>
      </c>
      <c r="K159" s="52">
        <v>99</v>
      </c>
      <c r="L159" s="51"/>
    </row>
    <row r="160" spans="1:12" ht="15" x14ac:dyDescent="0.25">
      <c r="A160" s="25"/>
      <c r="B160" s="16"/>
      <c r="C160" s="11"/>
      <c r="D160" s="7" t="s">
        <v>30</v>
      </c>
      <c r="E160" s="50" t="s">
        <v>101</v>
      </c>
      <c r="F160" s="51">
        <v>150</v>
      </c>
      <c r="G160" s="51">
        <v>2.62</v>
      </c>
      <c r="H160" s="51">
        <v>7.24</v>
      </c>
      <c r="I160" s="51">
        <v>24.52</v>
      </c>
      <c r="J160" s="51">
        <v>179.26</v>
      </c>
      <c r="K160" s="52">
        <v>152</v>
      </c>
      <c r="L160" s="51"/>
    </row>
    <row r="161" spans="1:12" ht="15" x14ac:dyDescent="0.25">
      <c r="A161" s="25"/>
      <c r="B161" s="16"/>
      <c r="C161" s="11"/>
      <c r="D161" s="7" t="s">
        <v>31</v>
      </c>
      <c r="E161" s="50" t="s">
        <v>65</v>
      </c>
      <c r="F161" s="51">
        <v>200</v>
      </c>
      <c r="G161" s="51">
        <v>0.25</v>
      </c>
      <c r="H161" s="51">
        <v>0.05</v>
      </c>
      <c r="I161" s="51">
        <v>9.31</v>
      </c>
      <c r="J161" s="51">
        <v>38.479999999999997</v>
      </c>
      <c r="K161" s="52">
        <v>302</v>
      </c>
      <c r="L161" s="51"/>
    </row>
    <row r="162" spans="1:12" ht="15" x14ac:dyDescent="0.25">
      <c r="A162" s="25"/>
      <c r="B162" s="16"/>
      <c r="C162" s="11"/>
      <c r="D162" s="7" t="s">
        <v>23</v>
      </c>
      <c r="E162" s="50" t="s">
        <v>61</v>
      </c>
      <c r="F162" s="51">
        <v>40</v>
      </c>
      <c r="G162" s="51">
        <v>3.08</v>
      </c>
      <c r="H162" s="51">
        <v>0.38</v>
      </c>
      <c r="I162" s="51">
        <v>19.16</v>
      </c>
      <c r="J162" s="51">
        <v>88.6</v>
      </c>
      <c r="K162" s="52">
        <v>1.5</v>
      </c>
      <c r="L162" s="51"/>
    </row>
    <row r="163" spans="1:12" ht="15" x14ac:dyDescent="0.25">
      <c r="A163" s="25"/>
      <c r="B163" s="16"/>
      <c r="C163" s="11"/>
      <c r="D163" s="6"/>
      <c r="E163" s="50" t="s">
        <v>62</v>
      </c>
      <c r="F163" s="51">
        <v>30</v>
      </c>
      <c r="G163" s="51">
        <v>1.98</v>
      </c>
      <c r="H163" s="51">
        <v>0.36</v>
      </c>
      <c r="I163" s="51">
        <v>10.02</v>
      </c>
      <c r="J163" s="51">
        <v>58.01</v>
      </c>
      <c r="K163" s="52">
        <v>1.6</v>
      </c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500</v>
      </c>
      <c r="G165" s="21">
        <f t="shared" ref="G165" si="97">SUM(G159:G164)</f>
        <v>20.010000000000002</v>
      </c>
      <c r="H165" s="21">
        <f t="shared" ref="H165" si="98">SUM(H159:H164)</f>
        <v>19.600000000000001</v>
      </c>
      <c r="I165" s="21">
        <f t="shared" ref="I165" si="99">SUM(I159:I164)</f>
        <v>77.63</v>
      </c>
      <c r="J165" s="21">
        <f t="shared" ref="J165" si="100">SUM(J159:J164)</f>
        <v>578.63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99</v>
      </c>
      <c r="F166" s="51">
        <v>200</v>
      </c>
      <c r="G166" s="51">
        <v>5.68</v>
      </c>
      <c r="H166" s="51">
        <v>6.27</v>
      </c>
      <c r="I166" s="51">
        <v>7.84</v>
      </c>
      <c r="J166" s="51">
        <v>114.27</v>
      </c>
      <c r="K166" s="52">
        <v>297</v>
      </c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5.68</v>
      </c>
      <c r="H172" s="21">
        <f t="shared" ref="H172" si="103">SUM(H166:H171)</f>
        <v>6.27</v>
      </c>
      <c r="I172" s="21">
        <f t="shared" ref="I172" si="104">SUM(I166:I171)</f>
        <v>7.84</v>
      </c>
      <c r="J172" s="21">
        <f t="shared" ref="J172" si="105">SUM(J166:J171)</f>
        <v>114.27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2495</v>
      </c>
      <c r="G173" s="34">
        <f t="shared" ref="G173" si="107">G139+G143+G153+G158+G165+G172</f>
        <v>103.25999999999999</v>
      </c>
      <c r="H173" s="34">
        <f t="shared" ref="H173" si="108">H139+H143+H153+H158+H165+H172</f>
        <v>82.29</v>
      </c>
      <c r="I173" s="34">
        <f t="shared" ref="I173" si="109">I139+I143+I153+I158+I165+I172</f>
        <v>335.45</v>
      </c>
      <c r="J173" s="34">
        <f t="shared" ref="J173" si="110">J139+J143+J153+J158+J165+J172</f>
        <v>2545.4900000000002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102</v>
      </c>
      <c r="F174" s="48">
        <v>200</v>
      </c>
      <c r="G174" s="48">
        <v>8.6300000000000008</v>
      </c>
      <c r="H174" s="48">
        <v>6.35</v>
      </c>
      <c r="I174" s="48">
        <v>35.590000000000003</v>
      </c>
      <c r="J174" s="48">
        <v>236.96</v>
      </c>
      <c r="K174" s="49">
        <v>208</v>
      </c>
      <c r="L174" s="48"/>
    </row>
    <row r="175" spans="1:12" ht="15" x14ac:dyDescent="0.25">
      <c r="A175" s="25"/>
      <c r="B175" s="16"/>
      <c r="C175" s="11"/>
      <c r="D175" s="6"/>
      <c r="E175" s="50" t="s">
        <v>51</v>
      </c>
      <c r="F175" s="51">
        <v>10</v>
      </c>
      <c r="G175" s="51">
        <v>0.05</v>
      </c>
      <c r="H175" s="51">
        <v>8.25</v>
      </c>
      <c r="I175" s="51">
        <v>0.08</v>
      </c>
      <c r="J175" s="51">
        <v>74.75</v>
      </c>
      <c r="K175" s="52">
        <v>1.3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80</v>
      </c>
      <c r="F176" s="51">
        <v>200</v>
      </c>
      <c r="G176" s="51">
        <v>2.86</v>
      </c>
      <c r="H176" s="51">
        <v>2.82</v>
      </c>
      <c r="I176" s="51">
        <v>14.91</v>
      </c>
      <c r="J176" s="51">
        <v>93.76</v>
      </c>
      <c r="K176" s="52">
        <v>304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50</v>
      </c>
      <c r="F177" s="51">
        <v>40</v>
      </c>
      <c r="G177" s="51">
        <v>3.08</v>
      </c>
      <c r="H177" s="51">
        <v>1.2</v>
      </c>
      <c r="I177" s="51">
        <v>20.04</v>
      </c>
      <c r="J177" s="51">
        <v>107.81</v>
      </c>
      <c r="K177" s="52">
        <v>1.5</v>
      </c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103</v>
      </c>
      <c r="F178" s="51">
        <v>10</v>
      </c>
      <c r="G178" s="51">
        <v>2.63</v>
      </c>
      <c r="H178" s="51">
        <v>2.66</v>
      </c>
      <c r="I178" s="51">
        <v>0</v>
      </c>
      <c r="J178" s="51">
        <v>35.06</v>
      </c>
      <c r="K178" s="52">
        <v>1.4</v>
      </c>
      <c r="L178" s="51"/>
    </row>
    <row r="179" spans="1:12" ht="15" x14ac:dyDescent="0.25">
      <c r="A179" s="25"/>
      <c r="B179" s="16"/>
      <c r="C179" s="11"/>
      <c r="D179" s="6"/>
      <c r="E179" s="50" t="s">
        <v>104</v>
      </c>
      <c r="F179" s="51">
        <v>40</v>
      </c>
      <c r="G179" s="51">
        <v>4.83</v>
      </c>
      <c r="H179" s="51">
        <v>4.37</v>
      </c>
      <c r="I179" s="51">
        <v>0.22</v>
      </c>
      <c r="J179" s="51">
        <v>59.49</v>
      </c>
      <c r="K179" s="52">
        <v>10.1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112">SUM(G174:G180)</f>
        <v>22.08</v>
      </c>
      <c r="H181" s="21">
        <f t="shared" ref="H181" si="113">SUM(H174:H180)</f>
        <v>25.65</v>
      </c>
      <c r="I181" s="21">
        <f t="shared" ref="I181" si="114">SUM(I174:I180)</f>
        <v>70.84</v>
      </c>
      <c r="J181" s="21">
        <f t="shared" ref="J181" si="115">SUM(J174:J180)</f>
        <v>607.82999999999993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54</v>
      </c>
      <c r="F182" s="51">
        <v>120</v>
      </c>
      <c r="G182" s="51">
        <v>0.43</v>
      </c>
      <c r="H182" s="51">
        <v>0.36</v>
      </c>
      <c r="I182" s="51">
        <v>11.76</v>
      </c>
      <c r="J182" s="51">
        <v>57.14</v>
      </c>
      <c r="K182" s="52"/>
      <c r="L182" s="51"/>
    </row>
    <row r="183" spans="1:12" ht="15" x14ac:dyDescent="0.25">
      <c r="A183" s="25"/>
      <c r="B183" s="16"/>
      <c r="C183" s="11"/>
      <c r="D183" s="6"/>
      <c r="E183" s="50" t="s">
        <v>105</v>
      </c>
      <c r="F183" s="51">
        <v>150</v>
      </c>
      <c r="G183" s="51">
        <v>5.78</v>
      </c>
      <c r="H183" s="51">
        <v>1.98</v>
      </c>
      <c r="I183" s="51">
        <v>8.0500000000000007</v>
      </c>
      <c r="J183" s="51">
        <v>76.5</v>
      </c>
      <c r="K183" s="52"/>
      <c r="L183" s="51"/>
    </row>
    <row r="184" spans="1:12" ht="15" x14ac:dyDescent="0.25">
      <c r="A184" s="25"/>
      <c r="B184" s="16"/>
      <c r="C184" s="11"/>
      <c r="D184" s="6"/>
      <c r="E184" s="50" t="s">
        <v>106</v>
      </c>
      <c r="F184" s="51">
        <v>50</v>
      </c>
      <c r="G184" s="51">
        <v>4.6500000000000004</v>
      </c>
      <c r="H184" s="51">
        <v>1.07</v>
      </c>
      <c r="I184" s="51">
        <v>25.94</v>
      </c>
      <c r="J184" s="51">
        <v>136.86000000000001</v>
      </c>
      <c r="K184" s="52">
        <v>291</v>
      </c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320</v>
      </c>
      <c r="G185" s="21">
        <f t="shared" ref="G185" si="116">SUM(G182:G184)</f>
        <v>10.86</v>
      </c>
      <c r="H185" s="21">
        <f t="shared" ref="H185" si="117">SUM(H182:H184)</f>
        <v>3.41</v>
      </c>
      <c r="I185" s="21">
        <f t="shared" ref="I185" si="118">SUM(I182:I184)</f>
        <v>45.75</v>
      </c>
      <c r="J185" s="21">
        <f t="shared" ref="J185" si="119">SUM(J182:J184)</f>
        <v>270.5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107</v>
      </c>
      <c r="F186" s="51">
        <v>80</v>
      </c>
      <c r="G186" s="51">
        <v>1.86</v>
      </c>
      <c r="H186" s="51">
        <v>2.02</v>
      </c>
      <c r="I186" s="51">
        <v>7.22</v>
      </c>
      <c r="J186" s="51">
        <v>58.41</v>
      </c>
      <c r="K186" s="52">
        <v>7</v>
      </c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108</v>
      </c>
      <c r="F187" s="51">
        <v>250</v>
      </c>
      <c r="G187" s="51">
        <v>2.11</v>
      </c>
      <c r="H187" s="51">
        <v>3.75</v>
      </c>
      <c r="I187" s="51">
        <v>12.43</v>
      </c>
      <c r="J187" s="51">
        <v>96.96</v>
      </c>
      <c r="K187" s="52">
        <v>67</v>
      </c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109</v>
      </c>
      <c r="F188" s="51">
        <v>120</v>
      </c>
      <c r="G188" s="51">
        <v>15.32</v>
      </c>
      <c r="H188" s="51">
        <v>10.99</v>
      </c>
      <c r="I188" s="51">
        <v>4.3099999999999996</v>
      </c>
      <c r="J188" s="51">
        <v>178.63</v>
      </c>
      <c r="K188" s="52">
        <v>281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110</v>
      </c>
      <c r="F189" s="51">
        <v>150</v>
      </c>
      <c r="G189" s="51">
        <v>8.1199999999999992</v>
      </c>
      <c r="H189" s="51">
        <v>4.24</v>
      </c>
      <c r="I189" s="51">
        <v>40.6</v>
      </c>
      <c r="J189" s="51">
        <v>252.93</v>
      </c>
      <c r="K189" s="52">
        <v>183</v>
      </c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111</v>
      </c>
      <c r="F190" s="51">
        <v>200</v>
      </c>
      <c r="G190" s="51">
        <v>0.28000000000000003</v>
      </c>
      <c r="H190" s="51">
        <v>0.04</v>
      </c>
      <c r="I190" s="51">
        <v>13.07</v>
      </c>
      <c r="J190" s="51">
        <v>52.11</v>
      </c>
      <c r="K190" s="52">
        <v>11.38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61</v>
      </c>
      <c r="F191" s="51">
        <v>60</v>
      </c>
      <c r="G191" s="51">
        <v>4.62</v>
      </c>
      <c r="H191" s="51">
        <v>0.57999999999999996</v>
      </c>
      <c r="I191" s="51">
        <v>28.75</v>
      </c>
      <c r="J191" s="51">
        <v>132.9</v>
      </c>
      <c r="K191" s="52">
        <v>1.5</v>
      </c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62</v>
      </c>
      <c r="F192" s="51">
        <v>50</v>
      </c>
      <c r="G192" s="51">
        <v>3.3</v>
      </c>
      <c r="H192" s="51">
        <v>0.6</v>
      </c>
      <c r="I192" s="51">
        <v>16.7</v>
      </c>
      <c r="J192" s="51">
        <v>96.69</v>
      </c>
      <c r="K192" s="52">
        <v>1.6</v>
      </c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910</v>
      </c>
      <c r="G195" s="21">
        <f t="shared" ref="G195" si="121">SUM(G186:G194)</f>
        <v>35.609999999999992</v>
      </c>
      <c r="H195" s="21">
        <f t="shared" ref="H195" si="122">SUM(H186:H194)</f>
        <v>22.22</v>
      </c>
      <c r="I195" s="21">
        <f t="shared" ref="I195" si="123">SUM(I186:I194)</f>
        <v>123.08</v>
      </c>
      <c r="J195" s="21">
        <f t="shared" ref="J195" si="124">SUM(J186:J194)</f>
        <v>868.63000000000011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112</v>
      </c>
      <c r="F201" s="51">
        <v>90</v>
      </c>
      <c r="G201" s="51">
        <v>13.38</v>
      </c>
      <c r="H201" s="51">
        <v>19.920000000000002</v>
      </c>
      <c r="I201" s="51">
        <v>14.99</v>
      </c>
      <c r="J201" s="51">
        <v>296.11</v>
      </c>
      <c r="K201" s="52">
        <v>99</v>
      </c>
      <c r="L201" s="51"/>
    </row>
    <row r="202" spans="1:12" ht="15" x14ac:dyDescent="0.25">
      <c r="A202" s="25"/>
      <c r="B202" s="16"/>
      <c r="C202" s="11"/>
      <c r="D202" s="7" t="s">
        <v>30</v>
      </c>
      <c r="E202" s="50" t="s">
        <v>113</v>
      </c>
      <c r="F202" s="51">
        <v>150</v>
      </c>
      <c r="G202" s="51">
        <v>3.37</v>
      </c>
      <c r="H202" s="51">
        <v>4.76</v>
      </c>
      <c r="I202" s="51">
        <v>13.85</v>
      </c>
      <c r="J202" s="51">
        <v>118.12</v>
      </c>
      <c r="K202" s="52">
        <v>148</v>
      </c>
      <c r="L202" s="51"/>
    </row>
    <row r="203" spans="1:12" ht="15" x14ac:dyDescent="0.25">
      <c r="A203" s="25"/>
      <c r="B203" s="16"/>
      <c r="C203" s="11"/>
      <c r="D203" s="7" t="s">
        <v>31</v>
      </c>
      <c r="E203" s="50" t="s">
        <v>55</v>
      </c>
      <c r="F203" s="51">
        <v>200</v>
      </c>
      <c r="G203" s="51">
        <v>1</v>
      </c>
      <c r="H203" s="51">
        <v>0.2</v>
      </c>
      <c r="I203" s="51">
        <v>20.2</v>
      </c>
      <c r="J203" s="51">
        <v>86.48</v>
      </c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 t="s">
        <v>61</v>
      </c>
      <c r="F204" s="51">
        <v>30</v>
      </c>
      <c r="G204" s="51">
        <v>2.31</v>
      </c>
      <c r="H204" s="51">
        <v>0.28999999999999998</v>
      </c>
      <c r="I204" s="51">
        <v>14.37</v>
      </c>
      <c r="J204" s="51">
        <v>66.45</v>
      </c>
      <c r="K204" s="52">
        <v>1.5</v>
      </c>
      <c r="L204" s="51"/>
    </row>
    <row r="205" spans="1:12" ht="15" x14ac:dyDescent="0.25">
      <c r="A205" s="25"/>
      <c r="B205" s="16"/>
      <c r="C205" s="11"/>
      <c r="D205" s="6"/>
      <c r="E205" s="50" t="s">
        <v>62</v>
      </c>
      <c r="F205" s="51">
        <v>30</v>
      </c>
      <c r="G205" s="51">
        <v>1.98</v>
      </c>
      <c r="H205" s="51">
        <v>0.36</v>
      </c>
      <c r="I205" s="51">
        <v>10.02</v>
      </c>
      <c r="J205" s="51">
        <v>58.01</v>
      </c>
      <c r="K205" s="52">
        <v>1.6</v>
      </c>
      <c r="L205" s="51"/>
    </row>
    <row r="206" spans="1:12" ht="15" x14ac:dyDescent="0.25">
      <c r="A206" s="25"/>
      <c r="B206" s="16"/>
      <c r="C206" s="11"/>
      <c r="D206" s="6"/>
      <c r="E206" s="50" t="s">
        <v>114</v>
      </c>
      <c r="F206" s="51">
        <v>50</v>
      </c>
      <c r="G206" s="51">
        <v>0.4</v>
      </c>
      <c r="H206" s="51">
        <v>0.05</v>
      </c>
      <c r="I206" s="51">
        <v>1.25</v>
      </c>
      <c r="J206" s="51">
        <v>7.97</v>
      </c>
      <c r="K206" s="52">
        <v>7</v>
      </c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550</v>
      </c>
      <c r="G207" s="21">
        <f t="shared" ref="G207" si="131">SUM(G201:G206)</f>
        <v>22.439999999999998</v>
      </c>
      <c r="H207" s="21">
        <f t="shared" ref="H207" si="132">SUM(H201:H206)</f>
        <v>25.58</v>
      </c>
      <c r="I207" s="21">
        <f t="shared" ref="I207" si="133">SUM(I201:I206)</f>
        <v>74.679999999999993</v>
      </c>
      <c r="J207" s="21">
        <f t="shared" ref="J207" si="134">SUM(J201:J206)</f>
        <v>633.1400000000001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67</v>
      </c>
      <c r="F208" s="51">
        <v>200</v>
      </c>
      <c r="G208" s="51">
        <v>5.74</v>
      </c>
      <c r="H208" s="51">
        <v>5.93</v>
      </c>
      <c r="I208" s="51">
        <v>9.01</v>
      </c>
      <c r="J208" s="51">
        <v>111.25</v>
      </c>
      <c r="K208" s="52">
        <v>299</v>
      </c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f t="shared" ref="G214" si="136">SUM(G208:G213)</f>
        <v>5.74</v>
      </c>
      <c r="H214" s="21">
        <f t="shared" ref="H214" si="137">SUM(H208:H213)</f>
        <v>5.93</v>
      </c>
      <c r="I214" s="21">
        <f t="shared" ref="I214" si="138">SUM(I208:I213)</f>
        <v>9.01</v>
      </c>
      <c r="J214" s="21">
        <f t="shared" ref="J214" si="139">SUM(J208:J213)</f>
        <v>111.25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2480</v>
      </c>
      <c r="G215" s="34">
        <f t="shared" ref="G215" si="141">G181+G185+G195+G200+G207+G214</f>
        <v>96.729999999999976</v>
      </c>
      <c r="H215" s="34">
        <f t="shared" ref="H215" si="142">H181+H185+H195+H200+H207+H214</f>
        <v>82.789999999999992</v>
      </c>
      <c r="I215" s="34">
        <f t="shared" ref="I215" si="143">I181+I185+I195+I200+I207+I214</f>
        <v>323.36</v>
      </c>
      <c r="J215" s="34">
        <f t="shared" ref="J215" si="144">J181+J185+J195+J200+J207+J214</f>
        <v>2491.3500000000004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115</v>
      </c>
      <c r="F216" s="48">
        <v>180</v>
      </c>
      <c r="G216" s="48">
        <v>7.07</v>
      </c>
      <c r="H216" s="48">
        <v>9.61</v>
      </c>
      <c r="I216" s="48">
        <v>29.93</v>
      </c>
      <c r="J216" s="48">
        <v>236.06</v>
      </c>
      <c r="K216" s="49">
        <v>205</v>
      </c>
      <c r="L216" s="48"/>
    </row>
    <row r="217" spans="1:12" ht="15" x14ac:dyDescent="0.25">
      <c r="A217" s="25"/>
      <c r="B217" s="16"/>
      <c r="C217" s="11"/>
      <c r="D217" s="6"/>
      <c r="E217" s="50" t="s">
        <v>53</v>
      </c>
      <c r="F217" s="51">
        <v>10</v>
      </c>
      <c r="G217" s="51">
        <v>2.63</v>
      </c>
      <c r="H217" s="51">
        <v>2.66</v>
      </c>
      <c r="I217" s="51">
        <v>0</v>
      </c>
      <c r="J217" s="51">
        <v>35.06</v>
      </c>
      <c r="K217" s="52">
        <v>1.4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3.68</v>
      </c>
      <c r="H218" s="51">
        <v>3.56</v>
      </c>
      <c r="I218" s="51">
        <v>14.22</v>
      </c>
      <c r="J218" s="51">
        <v>103</v>
      </c>
      <c r="K218" s="52">
        <v>306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61</v>
      </c>
      <c r="F219" s="51">
        <v>50</v>
      </c>
      <c r="G219" s="51">
        <v>3.95</v>
      </c>
      <c r="H219" s="51">
        <v>0.5</v>
      </c>
      <c r="I219" s="51">
        <v>24.15</v>
      </c>
      <c r="J219" s="51">
        <v>122.75</v>
      </c>
      <c r="K219" s="52">
        <v>1.5</v>
      </c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 t="s">
        <v>104</v>
      </c>
      <c r="F221" s="51">
        <v>40</v>
      </c>
      <c r="G221" s="51">
        <v>4.83</v>
      </c>
      <c r="H221" s="51">
        <v>4.37</v>
      </c>
      <c r="I221" s="51">
        <v>0.22</v>
      </c>
      <c r="J221" s="51">
        <v>59.49</v>
      </c>
      <c r="K221" s="58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480</v>
      </c>
      <c r="G223" s="21">
        <f t="shared" ref="G223" si="146">SUM(G216:G222)</f>
        <v>22.159999999999997</v>
      </c>
      <c r="H223" s="21">
        <f t="shared" ref="H223" si="147">SUM(H216:H222)</f>
        <v>20.7</v>
      </c>
      <c r="I223" s="21">
        <f t="shared" ref="I223" si="148">SUM(I216:I222)</f>
        <v>68.52</v>
      </c>
      <c r="J223" s="21">
        <f t="shared" ref="J223" si="149">SUM(J216:J222)</f>
        <v>556.36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 t="s">
        <v>116</v>
      </c>
      <c r="F224" s="51">
        <v>185</v>
      </c>
      <c r="G224" s="51">
        <v>0.67</v>
      </c>
      <c r="H224" s="51">
        <v>0.56000000000000005</v>
      </c>
      <c r="I224" s="51">
        <v>18.13</v>
      </c>
      <c r="J224" s="51">
        <v>88.1</v>
      </c>
      <c r="K224" s="52"/>
      <c r="L224" s="51"/>
    </row>
    <row r="225" spans="1:12" ht="15" x14ac:dyDescent="0.25">
      <c r="A225" s="25"/>
      <c r="B225" s="16"/>
      <c r="C225" s="11"/>
      <c r="D225" s="6"/>
      <c r="E225" s="50" t="s">
        <v>55</v>
      </c>
      <c r="F225" s="51">
        <v>200</v>
      </c>
      <c r="G225" s="51">
        <v>1</v>
      </c>
      <c r="H225" s="51">
        <v>0.2</v>
      </c>
      <c r="I225" s="51">
        <v>20.2</v>
      </c>
      <c r="J225" s="51">
        <v>86.48</v>
      </c>
      <c r="K225" s="52"/>
      <c r="L225" s="51"/>
    </row>
    <row r="226" spans="1:12" ht="15" x14ac:dyDescent="0.25">
      <c r="A226" s="25"/>
      <c r="B226" s="16"/>
      <c r="C226" s="11"/>
      <c r="D226" s="6"/>
      <c r="E226" s="50" t="s">
        <v>56</v>
      </c>
      <c r="F226" s="51">
        <v>20</v>
      </c>
      <c r="G226" s="51">
        <v>1.1100000000000001</v>
      </c>
      <c r="H226" s="51">
        <v>0.83</v>
      </c>
      <c r="I226" s="51">
        <v>13.65</v>
      </c>
      <c r="J226" s="51">
        <v>64.52</v>
      </c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405</v>
      </c>
      <c r="G227" s="21">
        <f t="shared" ref="G227" si="151">SUM(G224:G226)</f>
        <v>2.7800000000000002</v>
      </c>
      <c r="H227" s="21">
        <f t="shared" ref="H227" si="152">SUM(H224:H226)</f>
        <v>1.5899999999999999</v>
      </c>
      <c r="I227" s="21">
        <f t="shared" ref="I227" si="153">SUM(I224:I226)</f>
        <v>51.98</v>
      </c>
      <c r="J227" s="21">
        <f t="shared" ref="J227" si="154">SUM(J224:J226)</f>
        <v>239.09999999999997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117</v>
      </c>
      <c r="F228" s="51">
        <v>80</v>
      </c>
      <c r="G228" s="51">
        <v>1.04</v>
      </c>
      <c r="H228" s="51">
        <v>4.63</v>
      </c>
      <c r="I228" s="51">
        <v>12.6</v>
      </c>
      <c r="J228" s="51">
        <v>97.13</v>
      </c>
      <c r="K228" s="52">
        <v>26</v>
      </c>
      <c r="L228" s="51"/>
    </row>
    <row r="229" spans="1:12" ht="15" x14ac:dyDescent="0.25">
      <c r="A229" s="25"/>
      <c r="B229" s="16"/>
      <c r="C229" s="11"/>
      <c r="D229" s="7" t="s">
        <v>28</v>
      </c>
      <c r="E229" s="50" t="s">
        <v>118</v>
      </c>
      <c r="F229" s="51">
        <v>250</v>
      </c>
      <c r="G229" s="51">
        <v>2.4700000000000002</v>
      </c>
      <c r="H229" s="51">
        <v>5.55</v>
      </c>
      <c r="I229" s="51">
        <v>14.66</v>
      </c>
      <c r="J229" s="51">
        <v>124.11</v>
      </c>
      <c r="K229" s="52">
        <v>59</v>
      </c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119</v>
      </c>
      <c r="F230" s="51">
        <v>150</v>
      </c>
      <c r="G230" s="51">
        <v>17.27</v>
      </c>
      <c r="H230" s="51">
        <v>4.79</v>
      </c>
      <c r="I230" s="51">
        <v>4.68</v>
      </c>
      <c r="J230" s="51">
        <v>132.08000000000001</v>
      </c>
      <c r="K230" s="52">
        <v>80</v>
      </c>
      <c r="L230" s="51"/>
    </row>
    <row r="231" spans="1:12" ht="15" x14ac:dyDescent="0.25">
      <c r="A231" s="25"/>
      <c r="B231" s="16"/>
      <c r="C231" s="11"/>
      <c r="D231" s="7" t="s">
        <v>30</v>
      </c>
      <c r="E231" s="50" t="s">
        <v>120</v>
      </c>
      <c r="F231" s="51">
        <v>200</v>
      </c>
      <c r="G231" s="51">
        <v>3.69</v>
      </c>
      <c r="H231" s="51">
        <v>10.96</v>
      </c>
      <c r="I231" s="51">
        <v>22.74</v>
      </c>
      <c r="J231" s="51">
        <v>210.15</v>
      </c>
      <c r="K231" s="52">
        <v>177</v>
      </c>
      <c r="L231" s="51"/>
    </row>
    <row r="232" spans="1:12" ht="15" x14ac:dyDescent="0.25">
      <c r="A232" s="25"/>
      <c r="B232" s="16"/>
      <c r="C232" s="11"/>
      <c r="D232" s="7" t="s">
        <v>31</v>
      </c>
      <c r="E232" s="50" t="s">
        <v>60</v>
      </c>
      <c r="F232" s="51">
        <v>200</v>
      </c>
      <c r="G232" s="51">
        <v>1.2</v>
      </c>
      <c r="H232" s="51">
        <v>0.06</v>
      </c>
      <c r="I232" s="51">
        <v>20.43</v>
      </c>
      <c r="J232" s="51">
        <v>92.11</v>
      </c>
      <c r="K232" s="52">
        <v>309</v>
      </c>
      <c r="L232" s="51"/>
    </row>
    <row r="233" spans="1:12" ht="15" x14ac:dyDescent="0.25">
      <c r="A233" s="25"/>
      <c r="B233" s="16"/>
      <c r="C233" s="11"/>
      <c r="D233" s="7" t="s">
        <v>32</v>
      </c>
      <c r="E233" s="50" t="s">
        <v>61</v>
      </c>
      <c r="F233" s="51">
        <v>50</v>
      </c>
      <c r="G233" s="51">
        <v>3.85</v>
      </c>
      <c r="H233" s="51">
        <v>0.48</v>
      </c>
      <c r="I233" s="51">
        <v>23.96</v>
      </c>
      <c r="J233" s="51">
        <v>110.75</v>
      </c>
      <c r="K233" s="52">
        <v>1.5</v>
      </c>
      <c r="L233" s="51"/>
    </row>
    <row r="234" spans="1:12" ht="15" x14ac:dyDescent="0.25">
      <c r="A234" s="25"/>
      <c r="B234" s="16"/>
      <c r="C234" s="11"/>
      <c r="D234" s="7" t="s">
        <v>33</v>
      </c>
      <c r="E234" s="50" t="s">
        <v>62</v>
      </c>
      <c r="F234" s="51">
        <v>50</v>
      </c>
      <c r="G234" s="51">
        <v>3.3</v>
      </c>
      <c r="H234" s="51">
        <v>0.6</v>
      </c>
      <c r="I234" s="51">
        <v>16.7</v>
      </c>
      <c r="J234" s="51">
        <v>96.69</v>
      </c>
      <c r="K234" s="52">
        <v>1.6</v>
      </c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980</v>
      </c>
      <c r="G237" s="21">
        <f t="shared" ref="G237" si="156">SUM(G228:G236)</f>
        <v>32.82</v>
      </c>
      <c r="H237" s="21">
        <f t="shared" ref="H237" si="157">SUM(H228:H236)</f>
        <v>27.07</v>
      </c>
      <c r="I237" s="21">
        <f t="shared" ref="I237" si="158">SUM(I228:I236)</f>
        <v>115.77</v>
      </c>
      <c r="J237" s="21">
        <f t="shared" ref="J237" si="159">SUM(J228:J236)</f>
        <v>863.02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121</v>
      </c>
      <c r="F243" s="51">
        <v>230</v>
      </c>
      <c r="G243" s="51">
        <v>20.12</v>
      </c>
      <c r="H243" s="51">
        <v>24.15</v>
      </c>
      <c r="I243" s="51">
        <v>20.16</v>
      </c>
      <c r="J243" s="51">
        <v>383.85</v>
      </c>
      <c r="K243" s="52">
        <v>125</v>
      </c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 t="s">
        <v>65</v>
      </c>
      <c r="F245" s="51">
        <v>200</v>
      </c>
      <c r="G245" s="51">
        <v>0.25</v>
      </c>
      <c r="H245" s="51">
        <v>0.05</v>
      </c>
      <c r="I245" s="51">
        <v>9.31</v>
      </c>
      <c r="J245" s="51">
        <v>38.479999999999997</v>
      </c>
      <c r="K245" s="52">
        <v>302</v>
      </c>
      <c r="L245" s="51"/>
    </row>
    <row r="246" spans="1:12" ht="15" x14ac:dyDescent="0.25">
      <c r="A246" s="25"/>
      <c r="B246" s="16"/>
      <c r="C246" s="11"/>
      <c r="D246" s="7" t="s">
        <v>23</v>
      </c>
      <c r="E246" s="50" t="s">
        <v>61</v>
      </c>
      <c r="F246" s="51">
        <v>50</v>
      </c>
      <c r="G246" s="51">
        <v>3.85</v>
      </c>
      <c r="H246" s="51">
        <v>0.48</v>
      </c>
      <c r="I246" s="51">
        <v>23.96</v>
      </c>
      <c r="J246" s="51">
        <v>110.75</v>
      </c>
      <c r="K246" s="52">
        <v>1.5</v>
      </c>
      <c r="L246" s="51"/>
    </row>
    <row r="247" spans="1:12" ht="15" x14ac:dyDescent="0.25">
      <c r="A247" s="25"/>
      <c r="B247" s="16"/>
      <c r="C247" s="11"/>
      <c r="D247" s="6"/>
      <c r="E247" s="50" t="s">
        <v>62</v>
      </c>
      <c r="F247" s="51">
        <v>30</v>
      </c>
      <c r="G247" s="51">
        <v>1.98</v>
      </c>
      <c r="H247" s="51">
        <v>0.36</v>
      </c>
      <c r="I247" s="51">
        <v>10.02</v>
      </c>
      <c r="J247" s="51">
        <v>58.01</v>
      </c>
      <c r="K247" s="52">
        <v>1.6</v>
      </c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510</v>
      </c>
      <c r="G249" s="21">
        <f t="shared" ref="G249" si="166">SUM(G243:G248)</f>
        <v>26.200000000000003</v>
      </c>
      <c r="H249" s="21">
        <f t="shared" ref="H249" si="167">SUM(H243:H248)</f>
        <v>25.04</v>
      </c>
      <c r="I249" s="21">
        <f t="shared" ref="I249" si="168">SUM(I243:I248)</f>
        <v>63.45</v>
      </c>
      <c r="J249" s="21">
        <f t="shared" ref="J249" si="169">SUM(J243:J248)</f>
        <v>591.09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78</v>
      </c>
      <c r="F250" s="51">
        <v>180</v>
      </c>
      <c r="G250" s="51">
        <v>5.22</v>
      </c>
      <c r="H250" s="51">
        <v>4.5</v>
      </c>
      <c r="I250" s="51">
        <v>7.56</v>
      </c>
      <c r="J250" s="51">
        <v>90.11</v>
      </c>
      <c r="K250" s="52">
        <v>297</v>
      </c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180</v>
      </c>
      <c r="G256" s="21">
        <f t="shared" ref="G256" si="171">SUM(G250:G255)</f>
        <v>5.22</v>
      </c>
      <c r="H256" s="21">
        <f t="shared" ref="H256" si="172">SUM(H250:H255)</f>
        <v>4.5</v>
      </c>
      <c r="I256" s="21">
        <f t="shared" ref="I256" si="173">SUM(I250:I255)</f>
        <v>7.56</v>
      </c>
      <c r="J256" s="21">
        <f t="shared" ref="J256" si="174">SUM(J250:J255)</f>
        <v>90.11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2555</v>
      </c>
      <c r="G257" s="34">
        <f t="shared" ref="G257" si="176">G223+G227+G237+G242+G249+G256</f>
        <v>89.18</v>
      </c>
      <c r="H257" s="34">
        <f t="shared" ref="H257" si="177">H223+H227+H237+H242+H249+H256</f>
        <v>78.900000000000006</v>
      </c>
      <c r="I257" s="34">
        <f t="shared" ref="I257" si="178">I223+I227+I237+I242+I249+I256</f>
        <v>307.27999999999997</v>
      </c>
      <c r="J257" s="34">
        <f t="shared" ref="J257" si="179">J223+J227+J237+J242+J249+J256</f>
        <v>2339.6800000000003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122</v>
      </c>
      <c r="F258" s="48">
        <v>200</v>
      </c>
      <c r="G258" s="48">
        <v>7.51</v>
      </c>
      <c r="H258" s="48">
        <v>14.8</v>
      </c>
      <c r="I258" s="48">
        <v>20.9</v>
      </c>
      <c r="J258" s="48">
        <v>247.15</v>
      </c>
      <c r="K258" s="49">
        <v>76</v>
      </c>
      <c r="L258" s="48"/>
    </row>
    <row r="259" spans="1:12" ht="15" x14ac:dyDescent="0.25">
      <c r="A259" s="25"/>
      <c r="B259" s="16"/>
      <c r="C259" s="11"/>
      <c r="D259" s="6"/>
      <c r="E259" s="50" t="s">
        <v>53</v>
      </c>
      <c r="F259" s="51">
        <v>10</v>
      </c>
      <c r="G259" s="51">
        <v>2.63</v>
      </c>
      <c r="H259" s="51">
        <v>2.66</v>
      </c>
      <c r="I259" s="51">
        <v>0</v>
      </c>
      <c r="J259" s="51">
        <v>35.06</v>
      </c>
      <c r="K259" s="52">
        <v>1.3</v>
      </c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80</v>
      </c>
      <c r="F260" s="51">
        <v>200</v>
      </c>
      <c r="G260" s="51">
        <v>2.86</v>
      </c>
      <c r="H260" s="51">
        <v>2.82</v>
      </c>
      <c r="I260" s="51">
        <v>13.1</v>
      </c>
      <c r="J260" s="51">
        <v>86.86</v>
      </c>
      <c r="K260" s="52">
        <v>304</v>
      </c>
      <c r="L260" s="51"/>
    </row>
    <row r="261" spans="1:12" ht="15" x14ac:dyDescent="0.25">
      <c r="A261" s="25"/>
      <c r="B261" s="16"/>
      <c r="C261" s="11"/>
      <c r="D261" s="7" t="s">
        <v>23</v>
      </c>
      <c r="E261" s="50" t="s">
        <v>50</v>
      </c>
      <c r="F261" s="51">
        <v>50</v>
      </c>
      <c r="G261" s="51">
        <v>3.85</v>
      </c>
      <c r="H261" s="51">
        <v>1.5</v>
      </c>
      <c r="I261" s="51">
        <v>25.05</v>
      </c>
      <c r="J261" s="51">
        <v>134.76</v>
      </c>
      <c r="K261" s="52">
        <v>1.5</v>
      </c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 t="s">
        <v>52</v>
      </c>
      <c r="F263" s="51">
        <v>40</v>
      </c>
      <c r="G263" s="51">
        <v>4.83</v>
      </c>
      <c r="H263" s="51">
        <v>4.37</v>
      </c>
      <c r="I263" s="51">
        <v>0.22</v>
      </c>
      <c r="J263" s="51">
        <v>59.49</v>
      </c>
      <c r="K263" s="52">
        <v>10.1</v>
      </c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81">SUM(G258:G264)</f>
        <v>21.68</v>
      </c>
      <c r="H265" s="21">
        <f t="shared" ref="H265" si="182">SUM(H258:H264)</f>
        <v>26.150000000000002</v>
      </c>
      <c r="I265" s="21">
        <f t="shared" ref="I265" si="183">SUM(I258:I264)</f>
        <v>59.269999999999996</v>
      </c>
      <c r="J265" s="21">
        <f t="shared" ref="J265" si="184">SUM(J258:J264)</f>
        <v>563.32000000000005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94</v>
      </c>
      <c r="F266" s="51">
        <v>185</v>
      </c>
      <c r="G266" s="51">
        <v>0.67</v>
      </c>
      <c r="H266" s="51">
        <v>0.56000000000000005</v>
      </c>
      <c r="I266" s="51">
        <v>18.13</v>
      </c>
      <c r="J266" s="51">
        <v>88.1</v>
      </c>
      <c r="K266" s="52"/>
      <c r="L266" s="51"/>
    </row>
    <row r="267" spans="1:12" ht="15" x14ac:dyDescent="0.25">
      <c r="A267" s="25"/>
      <c r="B267" s="16"/>
      <c r="C267" s="11"/>
      <c r="D267" s="6"/>
      <c r="E267" s="50" t="s">
        <v>55</v>
      </c>
      <c r="F267" s="51">
        <v>200</v>
      </c>
      <c r="G267" s="51">
        <v>1</v>
      </c>
      <c r="H267" s="51">
        <v>0.2</v>
      </c>
      <c r="I267" s="51">
        <v>20.2</v>
      </c>
      <c r="J267" s="51">
        <v>86.48</v>
      </c>
      <c r="K267" s="52"/>
      <c r="L267" s="51"/>
    </row>
    <row r="268" spans="1:12" ht="15" x14ac:dyDescent="0.25">
      <c r="A268" s="25"/>
      <c r="B268" s="16"/>
      <c r="C268" s="11"/>
      <c r="D268" s="6"/>
      <c r="E268" s="50" t="s">
        <v>56</v>
      </c>
      <c r="F268" s="51">
        <v>10</v>
      </c>
      <c r="G268" s="51">
        <v>0.64</v>
      </c>
      <c r="H268" s="51">
        <v>1.68</v>
      </c>
      <c r="I268" s="51">
        <v>6.85</v>
      </c>
      <c r="J268" s="51">
        <v>44.07</v>
      </c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395</v>
      </c>
      <c r="G269" s="21">
        <f t="shared" ref="G269" si="185">SUM(G266:G268)</f>
        <v>2.31</v>
      </c>
      <c r="H269" s="21">
        <f t="shared" ref="H269" si="186">SUM(H266:H268)</f>
        <v>2.44</v>
      </c>
      <c r="I269" s="21">
        <f t="shared" ref="I269" si="187">SUM(I266:I268)</f>
        <v>45.18</v>
      </c>
      <c r="J269" s="21">
        <f t="shared" ref="J269" si="188">SUM(J266:J268)</f>
        <v>218.64999999999998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82</v>
      </c>
      <c r="F270" s="51">
        <v>100</v>
      </c>
      <c r="G270" s="51">
        <v>2.15</v>
      </c>
      <c r="H270" s="51">
        <v>3.56</v>
      </c>
      <c r="I270" s="51">
        <v>10.98</v>
      </c>
      <c r="J270" s="51">
        <v>88.35</v>
      </c>
      <c r="K270" s="52">
        <v>6</v>
      </c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123</v>
      </c>
      <c r="F271" s="51">
        <v>250</v>
      </c>
      <c r="G271" s="51">
        <v>1.86</v>
      </c>
      <c r="H271" s="51">
        <v>3.49</v>
      </c>
      <c r="I271" s="51">
        <v>10.69</v>
      </c>
      <c r="J271" s="51">
        <v>86.27</v>
      </c>
      <c r="K271" s="52">
        <v>69</v>
      </c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59</v>
      </c>
      <c r="F272" s="51">
        <v>200</v>
      </c>
      <c r="G272" s="51">
        <v>12.26</v>
      </c>
      <c r="H272" s="51">
        <v>27.12</v>
      </c>
      <c r="I272" s="51">
        <v>40.39</v>
      </c>
      <c r="J272" s="51">
        <v>462.66</v>
      </c>
      <c r="K272" s="52">
        <v>119</v>
      </c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98</v>
      </c>
      <c r="F274" s="51">
        <v>200</v>
      </c>
      <c r="G274" s="51">
        <v>0.53</v>
      </c>
      <c r="H274" s="51">
        <v>0.06</v>
      </c>
      <c r="I274" s="51">
        <v>30.92</v>
      </c>
      <c r="J274" s="51">
        <v>122.85</v>
      </c>
      <c r="K274" s="52">
        <v>310</v>
      </c>
      <c r="L274" s="51"/>
    </row>
    <row r="275" spans="1:12" ht="15" x14ac:dyDescent="0.25">
      <c r="A275" s="25"/>
      <c r="B275" s="16"/>
      <c r="C275" s="11"/>
      <c r="D275" s="7" t="s">
        <v>32</v>
      </c>
      <c r="E275" s="50" t="s">
        <v>61</v>
      </c>
      <c r="F275" s="51">
        <v>40</v>
      </c>
      <c r="G275" s="51">
        <v>3.08</v>
      </c>
      <c r="H275" s="51">
        <v>0.38</v>
      </c>
      <c r="I275" s="51">
        <v>19.16</v>
      </c>
      <c r="J275" s="51">
        <v>88.6</v>
      </c>
      <c r="K275" s="52">
        <v>1.5</v>
      </c>
      <c r="L275" s="51"/>
    </row>
    <row r="276" spans="1:12" ht="15" x14ac:dyDescent="0.25">
      <c r="A276" s="25"/>
      <c r="B276" s="16"/>
      <c r="C276" s="11"/>
      <c r="D276" s="7" t="s">
        <v>33</v>
      </c>
      <c r="E276" s="50" t="s">
        <v>62</v>
      </c>
      <c r="F276" s="51">
        <v>50</v>
      </c>
      <c r="G276" s="51">
        <v>1.65</v>
      </c>
      <c r="H276" s="51">
        <v>0.3</v>
      </c>
      <c r="I276" s="51">
        <v>8.35</v>
      </c>
      <c r="J276" s="51">
        <v>48.35</v>
      </c>
      <c r="K276" s="52">
        <v>1.6</v>
      </c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840</v>
      </c>
      <c r="G279" s="21">
        <f t="shared" ref="G279" si="190">SUM(G270:G278)</f>
        <v>21.53</v>
      </c>
      <c r="H279" s="21">
        <f t="shared" ref="H279" si="191">SUM(H270:H278)</f>
        <v>34.910000000000004</v>
      </c>
      <c r="I279" s="21">
        <f t="shared" ref="I279" si="192">SUM(I270:I278)</f>
        <v>120.49</v>
      </c>
      <c r="J279" s="21">
        <f t="shared" ref="J279" si="193">SUM(J270:J278)</f>
        <v>897.08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124</v>
      </c>
      <c r="F285" s="51">
        <v>120</v>
      </c>
      <c r="G285" s="51">
        <v>19.600000000000001</v>
      </c>
      <c r="H285" s="51">
        <v>13.44</v>
      </c>
      <c r="I285" s="51">
        <v>2.64</v>
      </c>
      <c r="J285" s="51">
        <v>210.4</v>
      </c>
      <c r="K285" s="52">
        <v>130</v>
      </c>
      <c r="L285" s="51"/>
    </row>
    <row r="286" spans="1:12" ht="15" x14ac:dyDescent="0.25">
      <c r="A286" s="25"/>
      <c r="B286" s="16"/>
      <c r="C286" s="11"/>
      <c r="D286" s="7" t="s">
        <v>30</v>
      </c>
      <c r="E286" s="50" t="s">
        <v>125</v>
      </c>
      <c r="F286" s="51">
        <v>150</v>
      </c>
      <c r="G286" s="51">
        <v>4.32</v>
      </c>
      <c r="H286" s="51">
        <v>6.31</v>
      </c>
      <c r="I286" s="51">
        <v>23.38</v>
      </c>
      <c r="J286" s="51">
        <v>173.58</v>
      </c>
      <c r="K286" s="52">
        <v>233</v>
      </c>
      <c r="L286" s="51"/>
    </row>
    <row r="287" spans="1:12" ht="15" x14ac:dyDescent="0.25">
      <c r="A287" s="25"/>
      <c r="B287" s="16"/>
      <c r="C287" s="11"/>
      <c r="D287" s="7" t="s">
        <v>31</v>
      </c>
      <c r="E287" s="50" t="s">
        <v>126</v>
      </c>
      <c r="F287" s="51">
        <v>200</v>
      </c>
      <c r="G287" s="51">
        <v>0.08</v>
      </c>
      <c r="H287" s="51">
        <v>0.02</v>
      </c>
      <c r="I287" s="51">
        <v>7.28</v>
      </c>
      <c r="J287" s="51">
        <v>28.21</v>
      </c>
      <c r="K287" s="52">
        <v>300</v>
      </c>
      <c r="L287" s="51"/>
    </row>
    <row r="288" spans="1:12" ht="15" x14ac:dyDescent="0.25">
      <c r="A288" s="25"/>
      <c r="B288" s="16"/>
      <c r="C288" s="11"/>
      <c r="D288" s="7" t="s">
        <v>23</v>
      </c>
      <c r="E288" s="50" t="s">
        <v>61</v>
      </c>
      <c r="F288" s="51">
        <v>30</v>
      </c>
      <c r="G288" s="51">
        <v>2.31</v>
      </c>
      <c r="H288" s="51">
        <v>0.28999999999999998</v>
      </c>
      <c r="I288" s="51">
        <v>14.37</v>
      </c>
      <c r="J288" s="51">
        <v>66.45</v>
      </c>
      <c r="K288" s="52">
        <v>1.5</v>
      </c>
      <c r="L288" s="51"/>
    </row>
    <row r="289" spans="1:12" ht="15" x14ac:dyDescent="0.25">
      <c r="A289" s="25"/>
      <c r="B289" s="16"/>
      <c r="C289" s="11"/>
      <c r="D289" s="6"/>
      <c r="E289" s="50" t="s">
        <v>62</v>
      </c>
      <c r="F289" s="51">
        <v>30</v>
      </c>
      <c r="G289" s="51">
        <v>1.98</v>
      </c>
      <c r="H289" s="51">
        <v>0.36</v>
      </c>
      <c r="I289" s="51">
        <v>10.02</v>
      </c>
      <c r="J289" s="51">
        <v>58.01</v>
      </c>
      <c r="K289" s="52">
        <v>1.6</v>
      </c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530</v>
      </c>
      <c r="G291" s="21">
        <f t="shared" ref="G291" si="200">SUM(G285:G290)</f>
        <v>28.29</v>
      </c>
      <c r="H291" s="21">
        <f t="shared" ref="H291" si="201">SUM(H285:H290)</f>
        <v>20.419999999999998</v>
      </c>
      <c r="I291" s="21">
        <f t="shared" ref="I291" si="202">SUM(I285:I290)</f>
        <v>57.69</v>
      </c>
      <c r="J291" s="21">
        <f t="shared" ref="J291" si="203">SUM(J285:J290)</f>
        <v>536.65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105</v>
      </c>
      <c r="F292" s="51">
        <v>150</v>
      </c>
      <c r="G292" s="51">
        <v>5.78</v>
      </c>
      <c r="H292" s="51">
        <v>1.98</v>
      </c>
      <c r="I292" s="51">
        <v>8.0500000000000007</v>
      </c>
      <c r="J292" s="51">
        <v>76.5</v>
      </c>
      <c r="K292" s="52">
        <v>297</v>
      </c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150</v>
      </c>
      <c r="G298" s="21">
        <f t="shared" ref="G298" si="205">SUM(G292:G297)</f>
        <v>5.78</v>
      </c>
      <c r="H298" s="21">
        <f t="shared" ref="H298" si="206">SUM(H292:H297)</f>
        <v>1.98</v>
      </c>
      <c r="I298" s="21">
        <f t="shared" ref="I298" si="207">SUM(I292:I297)</f>
        <v>8.0500000000000007</v>
      </c>
      <c r="J298" s="21">
        <f t="shared" ref="J298" si="208">SUM(J292:J297)</f>
        <v>76.5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2415</v>
      </c>
      <c r="G299" s="34">
        <f t="shared" ref="G299" si="210">G265+G269+G279+G284+G291+G298</f>
        <v>79.59</v>
      </c>
      <c r="H299" s="34">
        <f t="shared" ref="H299" si="211">H265+H269+H279+H284+H291+H298</f>
        <v>85.9</v>
      </c>
      <c r="I299" s="34">
        <f t="shared" ref="I299" si="212">I265+I269+I279+I284+I291+I298</f>
        <v>290.68</v>
      </c>
      <c r="J299" s="34">
        <f t="shared" ref="J299" si="213">J265+J269+J279+J284+J291+J298</f>
        <v>2292.2000000000003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127</v>
      </c>
      <c r="F300" s="48">
        <v>180</v>
      </c>
      <c r="G300" s="48">
        <v>7</v>
      </c>
      <c r="H300" s="48">
        <v>8.39</v>
      </c>
      <c r="I300" s="48">
        <v>32.270000000000003</v>
      </c>
      <c r="J300" s="48">
        <v>234.9</v>
      </c>
      <c r="K300" s="49">
        <v>210</v>
      </c>
      <c r="L300" s="48"/>
    </row>
    <row r="301" spans="1:12" ht="15" x14ac:dyDescent="0.25">
      <c r="A301" s="25"/>
      <c r="B301" s="16"/>
      <c r="C301" s="11"/>
      <c r="D301" s="6"/>
      <c r="E301" s="50" t="s">
        <v>104</v>
      </c>
      <c r="F301" s="51">
        <v>40</v>
      </c>
      <c r="G301" s="51">
        <v>4.83</v>
      </c>
      <c r="H301" s="51">
        <v>4.37</v>
      </c>
      <c r="I301" s="51">
        <v>0.22</v>
      </c>
      <c r="J301" s="51">
        <v>59.49</v>
      </c>
      <c r="K301" s="52">
        <v>10.1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128</v>
      </c>
      <c r="F302" s="51">
        <v>180</v>
      </c>
      <c r="G302" s="51">
        <v>3.31</v>
      </c>
      <c r="H302" s="51">
        <v>3.2</v>
      </c>
      <c r="I302" s="51">
        <v>12.8</v>
      </c>
      <c r="J302" s="51">
        <v>92.7</v>
      </c>
      <c r="K302" s="52">
        <v>306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40</v>
      </c>
      <c r="G303" s="51">
        <v>3.08</v>
      </c>
      <c r="H303" s="51">
        <v>1.02</v>
      </c>
      <c r="I303" s="51">
        <v>20.04</v>
      </c>
      <c r="J303" s="51">
        <v>107.81</v>
      </c>
      <c r="K303" s="52">
        <v>1.5</v>
      </c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51</v>
      </c>
      <c r="F305" s="51">
        <v>10</v>
      </c>
      <c r="G305" s="51">
        <v>0.05</v>
      </c>
      <c r="H305" s="51">
        <v>8.25</v>
      </c>
      <c r="I305" s="51">
        <v>0.08</v>
      </c>
      <c r="J305" s="51">
        <v>74.75</v>
      </c>
      <c r="K305" s="52">
        <v>1.3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450</v>
      </c>
      <c r="G307" s="21">
        <f t="shared" ref="G307" si="215">SUM(G300:G306)</f>
        <v>18.27</v>
      </c>
      <c r="H307" s="21">
        <f t="shared" ref="H307" si="216">SUM(H300:H306)</f>
        <v>25.23</v>
      </c>
      <c r="I307" s="21">
        <f t="shared" ref="I307" si="217">SUM(I300:I306)</f>
        <v>65.410000000000011</v>
      </c>
      <c r="J307" s="21">
        <f t="shared" ref="J307" si="218">SUM(J300:J306)</f>
        <v>569.65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68</v>
      </c>
      <c r="F308" s="51">
        <v>180</v>
      </c>
      <c r="G308" s="51">
        <v>28.37</v>
      </c>
      <c r="H308" s="51">
        <v>21.15</v>
      </c>
      <c r="I308" s="51">
        <v>41.03</v>
      </c>
      <c r="J308" s="51">
        <v>469.82</v>
      </c>
      <c r="K308" s="52">
        <v>239</v>
      </c>
      <c r="L308" s="51"/>
    </row>
    <row r="309" spans="1:12" ht="15" x14ac:dyDescent="0.25">
      <c r="A309" s="25"/>
      <c r="B309" s="16"/>
      <c r="C309" s="11"/>
      <c r="D309" s="6"/>
      <c r="E309" s="50" t="s">
        <v>129</v>
      </c>
      <c r="F309" s="51">
        <v>200</v>
      </c>
      <c r="G309" s="51">
        <v>1</v>
      </c>
      <c r="H309" s="51">
        <v>0.2</v>
      </c>
      <c r="I309" s="51">
        <v>20.2</v>
      </c>
      <c r="J309" s="51">
        <v>86.48</v>
      </c>
      <c r="K309" s="52"/>
      <c r="L309" s="51"/>
    </row>
    <row r="310" spans="1:12" ht="15" x14ac:dyDescent="0.25">
      <c r="A310" s="25"/>
      <c r="B310" s="16"/>
      <c r="C310" s="11"/>
      <c r="D310" s="6"/>
      <c r="E310" s="50" t="s">
        <v>94</v>
      </c>
      <c r="F310" s="51">
        <v>185</v>
      </c>
      <c r="G310" s="51">
        <v>0.67</v>
      </c>
      <c r="H310" s="51">
        <v>0.56000000000000005</v>
      </c>
      <c r="I310" s="51">
        <v>18.13</v>
      </c>
      <c r="J310" s="51">
        <v>88.1</v>
      </c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565</v>
      </c>
      <c r="G311" s="21">
        <f t="shared" ref="G311" si="220">SUM(G308:G310)</f>
        <v>30.040000000000003</v>
      </c>
      <c r="H311" s="21">
        <f t="shared" ref="H311" si="221">SUM(H308:H310)</f>
        <v>21.909999999999997</v>
      </c>
      <c r="I311" s="21">
        <f t="shared" ref="I311" si="222">SUM(I308:I310)</f>
        <v>79.36</v>
      </c>
      <c r="J311" s="21">
        <f t="shared" ref="J311" si="223">SUM(J308:J310)</f>
        <v>644.4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130</v>
      </c>
      <c r="F312" s="51">
        <v>80</v>
      </c>
      <c r="G312" s="51">
        <v>0.93</v>
      </c>
      <c r="H312" s="51">
        <v>3.58</v>
      </c>
      <c r="I312" s="51">
        <v>4.7699999999999996</v>
      </c>
      <c r="J312" s="51">
        <v>58.14</v>
      </c>
      <c r="K312" s="52">
        <v>17</v>
      </c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131</v>
      </c>
      <c r="F313" s="51">
        <v>250</v>
      </c>
      <c r="G313" s="51">
        <v>2.4</v>
      </c>
      <c r="H313" s="51">
        <v>5.01</v>
      </c>
      <c r="I313" s="51">
        <v>15.73</v>
      </c>
      <c r="J313" s="51">
        <v>123.09</v>
      </c>
      <c r="K313" s="52">
        <v>56</v>
      </c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132</v>
      </c>
      <c r="F314" s="51">
        <v>90</v>
      </c>
      <c r="G314" s="51">
        <v>14.13</v>
      </c>
      <c r="H314" s="51">
        <v>5.24</v>
      </c>
      <c r="I314" s="51">
        <v>2.65</v>
      </c>
      <c r="J314" s="51">
        <v>114.62</v>
      </c>
      <c r="K314" s="52">
        <v>81</v>
      </c>
      <c r="L314" s="51"/>
    </row>
    <row r="315" spans="1:12" ht="15" x14ac:dyDescent="0.25">
      <c r="A315" s="25"/>
      <c r="B315" s="16"/>
      <c r="C315" s="11"/>
      <c r="D315" s="7" t="s">
        <v>30</v>
      </c>
      <c r="E315" s="50" t="s">
        <v>73</v>
      </c>
      <c r="F315" s="51">
        <v>200</v>
      </c>
      <c r="G315" s="51">
        <v>4.07</v>
      </c>
      <c r="H315" s="51">
        <v>6.53</v>
      </c>
      <c r="I315" s="51">
        <v>26.7</v>
      </c>
      <c r="J315" s="51">
        <v>188.95</v>
      </c>
      <c r="K315" s="52">
        <v>146</v>
      </c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133</v>
      </c>
      <c r="F316" s="51">
        <v>200</v>
      </c>
      <c r="G316" s="51">
        <v>0.15</v>
      </c>
      <c r="H316" s="51">
        <v>0.14000000000000001</v>
      </c>
      <c r="I316" s="51">
        <v>17.190000000000001</v>
      </c>
      <c r="J316" s="51">
        <v>69.55</v>
      </c>
      <c r="K316" s="52">
        <v>311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134</v>
      </c>
      <c r="F317" s="51">
        <v>40</v>
      </c>
      <c r="G317" s="51">
        <v>3.08</v>
      </c>
      <c r="H317" s="51">
        <v>0.38</v>
      </c>
      <c r="I317" s="51">
        <v>19.16</v>
      </c>
      <c r="J317" s="51">
        <v>88.6</v>
      </c>
      <c r="K317" s="52">
        <v>1.5</v>
      </c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62</v>
      </c>
      <c r="F318" s="51">
        <v>50</v>
      </c>
      <c r="G318" s="51">
        <v>8.25</v>
      </c>
      <c r="H318" s="51">
        <v>1.5</v>
      </c>
      <c r="I318" s="51">
        <v>41.75</v>
      </c>
      <c r="J318" s="51">
        <v>241.73</v>
      </c>
      <c r="K318" s="52">
        <v>1.6</v>
      </c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910</v>
      </c>
      <c r="G321" s="21">
        <f t="shared" ref="G321" si="225">SUM(G312:G320)</f>
        <v>33.01</v>
      </c>
      <c r="H321" s="21">
        <f t="shared" ref="H321" si="226">SUM(H312:H320)</f>
        <v>22.38</v>
      </c>
      <c r="I321" s="21">
        <f t="shared" ref="I321" si="227">SUM(I312:I320)</f>
        <v>127.94999999999999</v>
      </c>
      <c r="J321" s="21">
        <f t="shared" ref="J321" si="228">SUM(J312:J320)</f>
        <v>884.68000000000006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135</v>
      </c>
      <c r="F327" s="51">
        <v>90</v>
      </c>
      <c r="G327" s="51">
        <v>11.17</v>
      </c>
      <c r="H327" s="51">
        <v>16.170000000000002</v>
      </c>
      <c r="I327" s="51">
        <v>11.22</v>
      </c>
      <c r="J327" s="51">
        <v>238.4</v>
      </c>
      <c r="K327" s="52">
        <v>105</v>
      </c>
      <c r="L327" s="51"/>
    </row>
    <row r="328" spans="1:12" ht="15" x14ac:dyDescent="0.25">
      <c r="A328" s="25"/>
      <c r="B328" s="16"/>
      <c r="C328" s="11"/>
      <c r="D328" s="7" t="s">
        <v>30</v>
      </c>
      <c r="E328" s="50" t="s">
        <v>113</v>
      </c>
      <c r="F328" s="51">
        <v>180</v>
      </c>
      <c r="G328" s="51">
        <v>4.26</v>
      </c>
      <c r="H328" s="51">
        <v>4.9800000000000004</v>
      </c>
      <c r="I328" s="51">
        <v>17.41</v>
      </c>
      <c r="J328" s="51">
        <v>139.57</v>
      </c>
      <c r="K328" s="52">
        <v>148</v>
      </c>
      <c r="L328" s="51"/>
    </row>
    <row r="329" spans="1:12" ht="15" x14ac:dyDescent="0.25">
      <c r="A329" s="25"/>
      <c r="B329" s="16"/>
      <c r="C329" s="11"/>
      <c r="D329" s="7" t="s">
        <v>31</v>
      </c>
      <c r="E329" s="50" t="s">
        <v>136</v>
      </c>
      <c r="F329" s="51">
        <v>200</v>
      </c>
      <c r="G329" s="51">
        <v>0.26</v>
      </c>
      <c r="H329" s="51">
        <v>0.04</v>
      </c>
      <c r="I329" s="51">
        <v>11.87</v>
      </c>
      <c r="J329" s="51">
        <v>47.29</v>
      </c>
      <c r="K329" s="52">
        <v>628</v>
      </c>
      <c r="L329" s="51"/>
    </row>
    <row r="330" spans="1:12" ht="15" x14ac:dyDescent="0.25">
      <c r="A330" s="25"/>
      <c r="B330" s="16"/>
      <c r="C330" s="11"/>
      <c r="D330" s="7" t="s">
        <v>23</v>
      </c>
      <c r="E330" s="50" t="s">
        <v>134</v>
      </c>
      <c r="F330" s="51">
        <v>50</v>
      </c>
      <c r="G330" s="51">
        <v>3.08</v>
      </c>
      <c r="H330" s="51">
        <v>0.38</v>
      </c>
      <c r="I330" s="51">
        <v>19.16</v>
      </c>
      <c r="J330" s="51">
        <v>88.6</v>
      </c>
      <c r="K330" s="52">
        <v>1.5</v>
      </c>
      <c r="L330" s="51"/>
    </row>
    <row r="331" spans="1:12" ht="15" x14ac:dyDescent="0.25">
      <c r="A331" s="25"/>
      <c r="B331" s="16"/>
      <c r="C331" s="11"/>
      <c r="D331" s="6"/>
      <c r="E331" s="50" t="s">
        <v>62</v>
      </c>
      <c r="F331" s="51">
        <v>30</v>
      </c>
      <c r="G331" s="51">
        <v>8.25</v>
      </c>
      <c r="H331" s="51">
        <v>1.5</v>
      </c>
      <c r="I331" s="51">
        <v>41.75</v>
      </c>
      <c r="J331" s="51">
        <v>241.73</v>
      </c>
      <c r="K331" s="52">
        <v>1.6</v>
      </c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550</v>
      </c>
      <c r="G333" s="21">
        <f t="shared" ref="G333" si="235">SUM(G327:G332)</f>
        <v>27.02</v>
      </c>
      <c r="H333" s="21">
        <f t="shared" ref="H333" si="236">SUM(H327:H332)</f>
        <v>23.07</v>
      </c>
      <c r="I333" s="21">
        <f t="shared" ref="I333" si="237">SUM(I327:I332)</f>
        <v>101.41</v>
      </c>
      <c r="J333" s="21">
        <f t="shared" ref="J333" si="238">SUM(J327:J332)</f>
        <v>755.59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78</v>
      </c>
      <c r="F334" s="51">
        <v>180</v>
      </c>
      <c r="G334" s="51">
        <v>5.22</v>
      </c>
      <c r="H334" s="51">
        <v>4.5</v>
      </c>
      <c r="I334" s="51">
        <v>7.56</v>
      </c>
      <c r="J334" s="51">
        <v>90.11</v>
      </c>
      <c r="K334" s="52">
        <v>297</v>
      </c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180</v>
      </c>
      <c r="G340" s="21">
        <f t="shared" ref="G340" si="240">SUM(G334:G339)</f>
        <v>5.22</v>
      </c>
      <c r="H340" s="21">
        <f t="shared" ref="H340" si="241">SUM(H334:H339)</f>
        <v>4.5</v>
      </c>
      <c r="I340" s="21">
        <f t="shared" ref="I340" si="242">SUM(I334:I339)</f>
        <v>7.56</v>
      </c>
      <c r="J340" s="21">
        <f t="shared" ref="J340" si="243">SUM(J334:J339)</f>
        <v>90.11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2655</v>
      </c>
      <c r="G341" s="34">
        <f t="shared" ref="G341" si="245">G307+G311+G321+G326+G333+G340</f>
        <v>113.55999999999999</v>
      </c>
      <c r="H341" s="34">
        <f t="shared" ref="H341" si="246">H307+H311+H321+H326+H333+H340</f>
        <v>97.09</v>
      </c>
      <c r="I341" s="34">
        <f t="shared" ref="I341" si="247">I307+I311+I321+I326+I333+I340</f>
        <v>381.69</v>
      </c>
      <c r="J341" s="34">
        <f t="shared" ref="J341" si="248">J307+J311+J321+J326+J333+J340</f>
        <v>2944.4300000000003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137</v>
      </c>
      <c r="F342" s="48">
        <v>200</v>
      </c>
      <c r="G342" s="48">
        <v>17.559999999999999</v>
      </c>
      <c r="H342" s="48">
        <v>20.170000000000002</v>
      </c>
      <c r="I342" s="48">
        <v>4.82</v>
      </c>
      <c r="J342" s="48">
        <v>273.20999999999998</v>
      </c>
      <c r="K342" s="49">
        <v>235</v>
      </c>
      <c r="L342" s="48"/>
    </row>
    <row r="343" spans="1:12" ht="15" x14ac:dyDescent="0.25">
      <c r="A343" s="15"/>
      <c r="B343" s="16"/>
      <c r="C343" s="11"/>
      <c r="D343" s="6"/>
      <c r="E343" s="50" t="s">
        <v>103</v>
      </c>
      <c r="F343" s="51">
        <v>10</v>
      </c>
      <c r="G343" s="51">
        <v>2.63</v>
      </c>
      <c r="H343" s="51">
        <v>2.66</v>
      </c>
      <c r="I343" s="51">
        <v>0</v>
      </c>
      <c r="J343" s="51">
        <v>35.06</v>
      </c>
      <c r="K343" s="52">
        <v>1.4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80</v>
      </c>
      <c r="F344" s="51">
        <v>200</v>
      </c>
      <c r="G344" s="51">
        <v>2.86</v>
      </c>
      <c r="H344" s="51">
        <v>2.82</v>
      </c>
      <c r="I344" s="51">
        <v>14.91</v>
      </c>
      <c r="J344" s="51">
        <v>93.76</v>
      </c>
      <c r="K344" s="52">
        <v>304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50</v>
      </c>
      <c r="F345" s="51">
        <v>40</v>
      </c>
      <c r="G345" s="51">
        <v>3.08</v>
      </c>
      <c r="H345" s="51">
        <v>1.2</v>
      </c>
      <c r="I345" s="51">
        <v>20.04</v>
      </c>
      <c r="J345" s="51">
        <v>107.81</v>
      </c>
      <c r="K345" s="52">
        <v>1.5</v>
      </c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 t="s">
        <v>51</v>
      </c>
      <c r="F347" s="51">
        <v>10</v>
      </c>
      <c r="G347" s="51">
        <v>0.05</v>
      </c>
      <c r="H347" s="51">
        <v>8.25</v>
      </c>
      <c r="I347" s="51">
        <v>0.08</v>
      </c>
      <c r="J347" s="51">
        <v>74.75</v>
      </c>
      <c r="K347" s="52">
        <v>1.3</v>
      </c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460</v>
      </c>
      <c r="G349" s="21">
        <f t="shared" ref="G349" si="250">SUM(G342:G348)</f>
        <v>26.179999999999996</v>
      </c>
      <c r="H349" s="21">
        <f t="shared" ref="H349" si="251">SUM(H342:H348)</f>
        <v>35.1</v>
      </c>
      <c r="I349" s="21">
        <f t="shared" ref="I349" si="252">SUM(I342:I348)</f>
        <v>39.849999999999994</v>
      </c>
      <c r="J349" s="21">
        <f t="shared" ref="J349" si="253">SUM(J342:J348)</f>
        <v>584.58999999999992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54</v>
      </c>
      <c r="F350" s="51">
        <v>185</v>
      </c>
      <c r="G350" s="51">
        <v>0.67</v>
      </c>
      <c r="H350" s="51">
        <v>0.56000000000000005</v>
      </c>
      <c r="I350" s="51">
        <v>18.13</v>
      </c>
      <c r="J350" s="51">
        <v>88.1</v>
      </c>
      <c r="K350" s="52"/>
      <c r="L350" s="51"/>
    </row>
    <row r="351" spans="1:12" ht="15" x14ac:dyDescent="0.25">
      <c r="A351" s="15"/>
      <c r="B351" s="16"/>
      <c r="C351" s="11"/>
      <c r="D351" s="6"/>
      <c r="E351" s="50" t="s">
        <v>55</v>
      </c>
      <c r="F351" s="51">
        <v>200</v>
      </c>
      <c r="G351" s="51">
        <v>1</v>
      </c>
      <c r="H351" s="51">
        <v>0.2</v>
      </c>
      <c r="I351" s="51">
        <v>20.2</v>
      </c>
      <c r="J351" s="51">
        <v>86.48</v>
      </c>
      <c r="K351" s="52"/>
      <c r="L351" s="51"/>
    </row>
    <row r="352" spans="1:12" ht="15" x14ac:dyDescent="0.25">
      <c r="A352" s="15"/>
      <c r="B352" s="16"/>
      <c r="C352" s="11"/>
      <c r="D352" s="6"/>
      <c r="E352" s="50" t="s">
        <v>138</v>
      </c>
      <c r="F352" s="51">
        <v>40</v>
      </c>
      <c r="G352" s="51">
        <v>4.7300000000000004</v>
      </c>
      <c r="H352" s="51">
        <v>2.77</v>
      </c>
      <c r="I352" s="51">
        <v>16.05</v>
      </c>
      <c r="J352" s="51">
        <v>110.52</v>
      </c>
      <c r="K352" s="52">
        <v>280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425</v>
      </c>
      <c r="G353" s="21">
        <f t="shared" ref="G353" si="254">SUM(G350:G352)</f>
        <v>6.4</v>
      </c>
      <c r="H353" s="21">
        <f t="shared" ref="H353" si="255">SUM(H350:H352)</f>
        <v>3.5300000000000002</v>
      </c>
      <c r="I353" s="21">
        <f t="shared" ref="I353" si="256">SUM(I350:I352)</f>
        <v>54.379999999999995</v>
      </c>
      <c r="J353" s="21">
        <f t="shared" ref="J353" si="257">SUM(J350:J352)</f>
        <v>285.09999999999997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139</v>
      </c>
      <c r="F354" s="51">
        <v>100</v>
      </c>
      <c r="G354" s="51">
        <v>0.81</v>
      </c>
      <c r="H354" s="51">
        <v>2.25</v>
      </c>
      <c r="I354" s="51">
        <v>3.41</v>
      </c>
      <c r="J354" s="51">
        <v>39.090000000000003</v>
      </c>
      <c r="K354" s="52">
        <v>14</v>
      </c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71</v>
      </c>
      <c r="F355" s="51">
        <v>250</v>
      </c>
      <c r="G355" s="51">
        <v>1.92</v>
      </c>
      <c r="H355" s="51">
        <v>4.8099999999999996</v>
      </c>
      <c r="I355" s="51">
        <v>11.98</v>
      </c>
      <c r="J355" s="51">
        <v>102.51</v>
      </c>
      <c r="K355" s="52">
        <v>58</v>
      </c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140</v>
      </c>
      <c r="F356" s="51">
        <v>100</v>
      </c>
      <c r="G356" s="51">
        <v>10.29</v>
      </c>
      <c r="H356" s="51">
        <v>12.02</v>
      </c>
      <c r="I356" s="51">
        <v>11.89</v>
      </c>
      <c r="J356" s="51">
        <v>200.1</v>
      </c>
      <c r="K356" s="52">
        <v>108</v>
      </c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88</v>
      </c>
      <c r="F357" s="51">
        <v>180</v>
      </c>
      <c r="G357" s="51">
        <v>3.4</v>
      </c>
      <c r="H357" s="51">
        <v>8.6199999999999992</v>
      </c>
      <c r="I357" s="51">
        <v>18.45</v>
      </c>
      <c r="J357" s="51">
        <v>172.07</v>
      </c>
      <c r="K357" s="52">
        <v>158</v>
      </c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98</v>
      </c>
      <c r="F358" s="51">
        <v>200</v>
      </c>
      <c r="G358" s="51">
        <v>0.53</v>
      </c>
      <c r="H358" s="51">
        <v>0.06</v>
      </c>
      <c r="I358" s="51">
        <v>30.92</v>
      </c>
      <c r="J358" s="51">
        <v>122.85</v>
      </c>
      <c r="K358" s="52">
        <v>310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61</v>
      </c>
      <c r="F359" s="51">
        <v>60</v>
      </c>
      <c r="G359" s="51">
        <v>4.62</v>
      </c>
      <c r="H359" s="51">
        <v>0.57999999999999996</v>
      </c>
      <c r="I359" s="51">
        <v>28.75</v>
      </c>
      <c r="J359" s="51">
        <v>132.9</v>
      </c>
      <c r="K359" s="52">
        <v>1.5</v>
      </c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62</v>
      </c>
      <c r="F360" s="51">
        <v>50</v>
      </c>
      <c r="G360" s="51">
        <v>3.3</v>
      </c>
      <c r="H360" s="51">
        <v>0.6</v>
      </c>
      <c r="I360" s="51">
        <v>16.7</v>
      </c>
      <c r="J360" s="51">
        <v>96.69</v>
      </c>
      <c r="K360" s="52">
        <v>1.6</v>
      </c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940</v>
      </c>
      <c r="G363" s="21">
        <f t="shared" ref="G363" si="259">SUM(G354:G362)</f>
        <v>24.87</v>
      </c>
      <c r="H363" s="21">
        <f t="shared" ref="H363" si="260">SUM(H354:H362)</f>
        <v>28.939999999999994</v>
      </c>
      <c r="I363" s="21">
        <f t="shared" ref="I363" si="261">SUM(I354:I362)</f>
        <v>122.10000000000001</v>
      </c>
      <c r="J363" s="21">
        <f t="shared" ref="J363" si="262">SUM(J354:J362)</f>
        <v>866.21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141</v>
      </c>
      <c r="F369" s="51">
        <v>90</v>
      </c>
      <c r="G369" s="51">
        <v>15.5</v>
      </c>
      <c r="H369" s="51">
        <v>13.88</v>
      </c>
      <c r="I369" s="51">
        <v>2.21</v>
      </c>
      <c r="J369" s="51">
        <v>195.92</v>
      </c>
      <c r="K369" s="52">
        <v>132</v>
      </c>
      <c r="L369" s="51"/>
    </row>
    <row r="370" spans="1:12" ht="15" x14ac:dyDescent="0.25">
      <c r="A370" s="15"/>
      <c r="B370" s="16"/>
      <c r="C370" s="11"/>
      <c r="D370" s="7" t="s">
        <v>30</v>
      </c>
      <c r="E370" s="50" t="s">
        <v>120</v>
      </c>
      <c r="F370" s="51">
        <v>180</v>
      </c>
      <c r="G370" s="51">
        <v>3.28</v>
      </c>
      <c r="H370" s="51">
        <v>3.33</v>
      </c>
      <c r="I370" s="51">
        <v>20.399999999999999</v>
      </c>
      <c r="J370" s="51">
        <v>129.91</v>
      </c>
      <c r="K370" s="52">
        <v>177</v>
      </c>
      <c r="L370" s="51"/>
    </row>
    <row r="371" spans="1:12" ht="15" x14ac:dyDescent="0.25">
      <c r="A371" s="15"/>
      <c r="B371" s="16"/>
      <c r="C371" s="11"/>
      <c r="D371" s="7" t="s">
        <v>31</v>
      </c>
      <c r="E371" s="50" t="s">
        <v>65</v>
      </c>
      <c r="F371" s="51">
        <v>200</v>
      </c>
      <c r="G371" s="51">
        <v>0.25</v>
      </c>
      <c r="H371" s="51">
        <v>0.05</v>
      </c>
      <c r="I371" s="51">
        <v>9.31</v>
      </c>
      <c r="J371" s="51">
        <v>38.479999999999997</v>
      </c>
      <c r="K371" s="52">
        <v>302</v>
      </c>
      <c r="L371" s="51"/>
    </row>
    <row r="372" spans="1:12" ht="15" x14ac:dyDescent="0.25">
      <c r="A372" s="15"/>
      <c r="B372" s="16"/>
      <c r="C372" s="11"/>
      <c r="D372" s="7" t="s">
        <v>23</v>
      </c>
      <c r="E372" s="50" t="s">
        <v>61</v>
      </c>
      <c r="F372" s="51">
        <v>40</v>
      </c>
      <c r="G372" s="51">
        <v>3.08</v>
      </c>
      <c r="H372" s="51">
        <v>0.38</v>
      </c>
      <c r="I372" s="51">
        <v>19.16</v>
      </c>
      <c r="J372" s="51">
        <v>88.6</v>
      </c>
      <c r="K372" s="52">
        <v>1.5</v>
      </c>
      <c r="L372" s="51"/>
    </row>
    <row r="373" spans="1:12" ht="15" x14ac:dyDescent="0.25">
      <c r="A373" s="15"/>
      <c r="B373" s="16"/>
      <c r="C373" s="11"/>
      <c r="D373" s="6"/>
      <c r="E373" s="50" t="s">
        <v>62</v>
      </c>
      <c r="F373" s="51">
        <v>30</v>
      </c>
      <c r="G373" s="51">
        <v>1.98</v>
      </c>
      <c r="H373" s="51">
        <v>0.36</v>
      </c>
      <c r="I373" s="51">
        <v>10.02</v>
      </c>
      <c r="J373" s="51">
        <v>58.01</v>
      </c>
      <c r="K373" s="52">
        <v>1.6</v>
      </c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540</v>
      </c>
      <c r="G375" s="21">
        <f t="shared" ref="G375" si="269">SUM(G369:G374)</f>
        <v>24.09</v>
      </c>
      <c r="H375" s="21">
        <f t="shared" ref="H375" si="270">SUM(H369:H374)</f>
        <v>18</v>
      </c>
      <c r="I375" s="21">
        <f t="shared" ref="I375" si="271">SUM(I369:I374)</f>
        <v>61.099999999999994</v>
      </c>
      <c r="J375" s="21">
        <f t="shared" ref="J375" si="272">SUM(J369:J374)</f>
        <v>510.91999999999996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105</v>
      </c>
      <c r="F376" s="51">
        <v>150</v>
      </c>
      <c r="G376" s="51">
        <v>5.78</v>
      </c>
      <c r="H376" s="51">
        <v>1.98</v>
      </c>
      <c r="I376" s="51">
        <v>8.0500000000000007</v>
      </c>
      <c r="J376" s="51">
        <v>76.5</v>
      </c>
      <c r="K376" s="52">
        <v>297</v>
      </c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150</v>
      </c>
      <c r="G382" s="21">
        <f t="shared" ref="G382" si="274">SUM(G376:G381)</f>
        <v>5.78</v>
      </c>
      <c r="H382" s="21">
        <f t="shared" ref="H382" si="275">SUM(H376:H381)</f>
        <v>1.98</v>
      </c>
      <c r="I382" s="21">
        <f t="shared" ref="I382" si="276">SUM(I376:I381)</f>
        <v>8.0500000000000007</v>
      </c>
      <c r="J382" s="21">
        <f t="shared" ref="J382" si="277">SUM(J376:J381)</f>
        <v>76.5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2515</v>
      </c>
      <c r="G383" s="34">
        <f t="shared" ref="G383" si="279">G349+G353+G363+G368+G375+G382</f>
        <v>87.320000000000007</v>
      </c>
      <c r="H383" s="34">
        <f t="shared" ref="H383" si="280">H349+H353+H363+H368+H375+H382</f>
        <v>87.55</v>
      </c>
      <c r="I383" s="34">
        <f t="shared" ref="I383" si="281">I349+I353+I363+I368+I375+I382</f>
        <v>285.47999999999996</v>
      </c>
      <c r="J383" s="34">
        <f t="shared" ref="J383" si="282">J349+J353+J363+J368+J375+J382</f>
        <v>2323.3199999999997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142</v>
      </c>
      <c r="F384" s="48">
        <v>150</v>
      </c>
      <c r="G384" s="48">
        <v>20.74</v>
      </c>
      <c r="H384" s="48">
        <v>15.44</v>
      </c>
      <c r="I384" s="48">
        <v>33</v>
      </c>
      <c r="J384" s="48">
        <v>355.55</v>
      </c>
      <c r="K384" s="49">
        <v>244</v>
      </c>
      <c r="L384" s="48"/>
    </row>
    <row r="385" spans="1:12" ht="15" x14ac:dyDescent="0.25">
      <c r="A385" s="25"/>
      <c r="B385" s="16"/>
      <c r="C385" s="11"/>
      <c r="D385" s="6"/>
      <c r="E385" s="50" t="s">
        <v>51</v>
      </c>
      <c r="F385" s="51">
        <v>10</v>
      </c>
      <c r="G385" s="51">
        <v>0.05</v>
      </c>
      <c r="H385" s="51">
        <v>8.25</v>
      </c>
      <c r="I385" s="51">
        <v>0.08</v>
      </c>
      <c r="J385" s="51">
        <v>74.75</v>
      </c>
      <c r="K385" s="52">
        <v>1.3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3.68</v>
      </c>
      <c r="H386" s="51">
        <v>3.56</v>
      </c>
      <c r="I386" s="51">
        <v>14.22</v>
      </c>
      <c r="J386" s="51">
        <v>103</v>
      </c>
      <c r="K386" s="52">
        <v>306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40</v>
      </c>
      <c r="G387" s="51">
        <v>3.16</v>
      </c>
      <c r="H387" s="51">
        <v>0.4</v>
      </c>
      <c r="I387" s="51">
        <v>19.32</v>
      </c>
      <c r="J387" s="51">
        <v>98.2</v>
      </c>
      <c r="K387" s="52">
        <v>1.5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400</v>
      </c>
      <c r="G391" s="21">
        <f t="shared" ref="G391" si="284">SUM(G384:G390)</f>
        <v>27.63</v>
      </c>
      <c r="H391" s="21">
        <f t="shared" ref="H391" si="285">SUM(H384:H390)</f>
        <v>27.649999999999995</v>
      </c>
      <c r="I391" s="21">
        <f t="shared" ref="I391" si="286">SUM(I384:I390)</f>
        <v>66.62</v>
      </c>
      <c r="J391" s="21">
        <f t="shared" ref="J391" si="287">SUM(J384:J390)</f>
        <v>631.5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116</v>
      </c>
      <c r="F392" s="51">
        <v>185</v>
      </c>
      <c r="G392" s="51">
        <v>0.67</v>
      </c>
      <c r="H392" s="51">
        <v>0.56000000000000005</v>
      </c>
      <c r="I392" s="51">
        <v>18.13</v>
      </c>
      <c r="J392" s="51">
        <v>88.1</v>
      </c>
      <c r="K392" s="52"/>
      <c r="L392" s="51"/>
    </row>
    <row r="393" spans="1:12" ht="15" x14ac:dyDescent="0.25">
      <c r="A393" s="25"/>
      <c r="B393" s="16"/>
      <c r="C393" s="11"/>
      <c r="D393" s="6"/>
      <c r="E393" s="50" t="s">
        <v>55</v>
      </c>
      <c r="F393" s="51">
        <v>200</v>
      </c>
      <c r="G393" s="51">
        <v>1</v>
      </c>
      <c r="H393" s="51">
        <v>0.2</v>
      </c>
      <c r="I393" s="51">
        <v>20.2</v>
      </c>
      <c r="J393" s="51">
        <v>86.48</v>
      </c>
      <c r="K393" s="52"/>
      <c r="L393" s="51"/>
    </row>
    <row r="394" spans="1:12" ht="15" x14ac:dyDescent="0.25">
      <c r="A394" s="25"/>
      <c r="B394" s="16"/>
      <c r="C394" s="11"/>
      <c r="D394" s="6"/>
      <c r="E394" s="50" t="s">
        <v>56</v>
      </c>
      <c r="F394" s="51">
        <v>10</v>
      </c>
      <c r="G394" s="51">
        <v>0.64</v>
      </c>
      <c r="H394" s="51">
        <v>1.68</v>
      </c>
      <c r="I394" s="51">
        <v>6.85</v>
      </c>
      <c r="J394" s="51">
        <v>44.07</v>
      </c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395</v>
      </c>
      <c r="G395" s="21">
        <f t="shared" ref="G395" si="289">SUM(G392:G394)</f>
        <v>2.31</v>
      </c>
      <c r="H395" s="21">
        <f t="shared" ref="H395" si="290">SUM(H392:H394)</f>
        <v>2.44</v>
      </c>
      <c r="I395" s="21">
        <f t="shared" ref="I395" si="291">SUM(I392:I394)</f>
        <v>45.18</v>
      </c>
      <c r="J395" s="21">
        <f t="shared" ref="J395" si="292">SUM(J392:J394)</f>
        <v>218.64999999999998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143</v>
      </c>
      <c r="F396" s="51">
        <v>50</v>
      </c>
      <c r="G396" s="51">
        <v>5.27</v>
      </c>
      <c r="H396" s="51">
        <v>12.33</v>
      </c>
      <c r="I396" s="51">
        <v>1.61</v>
      </c>
      <c r="J396" s="51">
        <v>139.44999999999999</v>
      </c>
      <c r="K396" s="52">
        <v>4.2</v>
      </c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144</v>
      </c>
      <c r="F397" s="51">
        <v>250</v>
      </c>
      <c r="G397" s="51">
        <v>12.09</v>
      </c>
      <c r="H397" s="51">
        <v>10.47</v>
      </c>
      <c r="I397" s="51">
        <v>20.16</v>
      </c>
      <c r="J397" s="51">
        <v>231.33</v>
      </c>
      <c r="K397" s="52">
        <v>61</v>
      </c>
      <c r="L397" s="51"/>
    </row>
    <row r="398" spans="1:12" ht="15" x14ac:dyDescent="0.25">
      <c r="A398" s="25"/>
      <c r="B398" s="16"/>
      <c r="C398" s="11"/>
      <c r="D398" s="7" t="s">
        <v>29</v>
      </c>
      <c r="E398" s="50" t="s">
        <v>145</v>
      </c>
      <c r="F398" s="51">
        <v>110</v>
      </c>
      <c r="G398" s="51">
        <v>18.8</v>
      </c>
      <c r="H398" s="51">
        <v>20.04</v>
      </c>
      <c r="I398" s="51">
        <v>6.67</v>
      </c>
      <c r="J398" s="51">
        <v>283.23</v>
      </c>
      <c r="K398" s="52">
        <v>142</v>
      </c>
      <c r="L398" s="51"/>
    </row>
    <row r="399" spans="1:12" ht="15" x14ac:dyDescent="0.25">
      <c r="A399" s="25"/>
      <c r="B399" s="16"/>
      <c r="C399" s="11"/>
      <c r="D399" s="7" t="s">
        <v>30</v>
      </c>
      <c r="E399" s="50" t="s">
        <v>146</v>
      </c>
      <c r="F399" s="51">
        <v>180</v>
      </c>
      <c r="G399" s="51">
        <v>3.74</v>
      </c>
      <c r="H399" s="51">
        <v>11.06</v>
      </c>
      <c r="I399" s="51">
        <v>26.84</v>
      </c>
      <c r="J399" s="51">
        <v>230.71</v>
      </c>
      <c r="K399" s="52">
        <v>146</v>
      </c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89</v>
      </c>
      <c r="F400" s="51">
        <v>200</v>
      </c>
      <c r="G400" s="51">
        <v>1.44</v>
      </c>
      <c r="H400" s="51">
        <v>1.43</v>
      </c>
      <c r="I400" s="51">
        <v>8.51</v>
      </c>
      <c r="J400" s="51">
        <v>51.16</v>
      </c>
      <c r="K400" s="52">
        <v>301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61</v>
      </c>
      <c r="F401" s="51">
        <v>50</v>
      </c>
      <c r="G401" s="51">
        <v>3.85</v>
      </c>
      <c r="H401" s="51">
        <v>0.48</v>
      </c>
      <c r="I401" s="51">
        <v>23.96</v>
      </c>
      <c r="J401" s="51">
        <v>110.75</v>
      </c>
      <c r="K401" s="52">
        <v>1.5</v>
      </c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62</v>
      </c>
      <c r="F402" s="51">
        <v>50</v>
      </c>
      <c r="G402" s="51">
        <v>3.3</v>
      </c>
      <c r="H402" s="51">
        <v>0.6</v>
      </c>
      <c r="I402" s="51">
        <v>16.7</v>
      </c>
      <c r="J402" s="51">
        <v>96.69</v>
      </c>
      <c r="K402" s="52">
        <v>1.6</v>
      </c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890</v>
      </c>
      <c r="G405" s="21">
        <f t="shared" ref="G405" si="294">SUM(G396:G404)</f>
        <v>48.489999999999995</v>
      </c>
      <c r="H405" s="21">
        <f t="shared" ref="H405" si="295">SUM(H396:H404)</f>
        <v>56.410000000000004</v>
      </c>
      <c r="I405" s="21">
        <f t="shared" ref="I405" si="296">SUM(I396:I404)</f>
        <v>104.45</v>
      </c>
      <c r="J405" s="21">
        <f t="shared" ref="J405" si="297">SUM(J396:J404)</f>
        <v>1143.3200000000002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121</v>
      </c>
      <c r="F411" s="51">
        <v>200</v>
      </c>
      <c r="G411" s="51">
        <v>17.489999999999998</v>
      </c>
      <c r="H411" s="51">
        <v>21</v>
      </c>
      <c r="I411" s="51">
        <v>17.53</v>
      </c>
      <c r="J411" s="51">
        <v>333.78</v>
      </c>
      <c r="K411" s="52">
        <v>125</v>
      </c>
      <c r="L411" s="51"/>
    </row>
    <row r="412" spans="1:12" ht="15" x14ac:dyDescent="0.25">
      <c r="A412" s="25"/>
      <c r="B412" s="16"/>
      <c r="C412" s="11"/>
      <c r="D412" s="7" t="s">
        <v>30</v>
      </c>
      <c r="E412" s="50" t="s">
        <v>90</v>
      </c>
      <c r="F412" s="51">
        <v>30</v>
      </c>
      <c r="G412" s="51">
        <v>0.89</v>
      </c>
      <c r="H412" s="51">
        <v>0.84</v>
      </c>
      <c r="I412" s="51">
        <v>1.83</v>
      </c>
      <c r="J412" s="51">
        <v>21.11</v>
      </c>
      <c r="K412" s="52">
        <v>8.4600000000000009</v>
      </c>
      <c r="L412" s="51"/>
    </row>
    <row r="413" spans="1:12" ht="15" x14ac:dyDescent="0.25">
      <c r="A413" s="25"/>
      <c r="B413" s="16"/>
      <c r="C413" s="11"/>
      <c r="D413" s="7" t="s">
        <v>31</v>
      </c>
      <c r="E413" s="50" t="s">
        <v>65</v>
      </c>
      <c r="F413" s="51">
        <v>200</v>
      </c>
      <c r="G413" s="51">
        <v>0.13</v>
      </c>
      <c r="H413" s="51">
        <v>0.02</v>
      </c>
      <c r="I413" s="51">
        <v>9.2899999999999991</v>
      </c>
      <c r="J413" s="51">
        <v>37.58</v>
      </c>
      <c r="K413" s="52">
        <v>302</v>
      </c>
      <c r="L413" s="51"/>
    </row>
    <row r="414" spans="1:12" ht="15" x14ac:dyDescent="0.25">
      <c r="A414" s="25"/>
      <c r="B414" s="16"/>
      <c r="C414" s="11"/>
      <c r="D414" s="7" t="s">
        <v>23</v>
      </c>
      <c r="E414" s="50" t="s">
        <v>134</v>
      </c>
      <c r="F414" s="51">
        <v>50</v>
      </c>
      <c r="G414" s="51">
        <v>3.85</v>
      </c>
      <c r="H414" s="51">
        <v>0.48</v>
      </c>
      <c r="I414" s="51">
        <v>23.96</v>
      </c>
      <c r="J414" s="51">
        <v>110.75</v>
      </c>
      <c r="K414" s="52">
        <v>1.5</v>
      </c>
      <c r="L414" s="51"/>
    </row>
    <row r="415" spans="1:12" ht="15" x14ac:dyDescent="0.25">
      <c r="A415" s="25"/>
      <c r="B415" s="16"/>
      <c r="C415" s="11"/>
      <c r="D415" s="6"/>
      <c r="E415" s="50" t="s">
        <v>62</v>
      </c>
      <c r="F415" s="51">
        <v>50</v>
      </c>
      <c r="G415" s="51">
        <v>3.3</v>
      </c>
      <c r="H415" s="51">
        <v>0.6</v>
      </c>
      <c r="I415" s="51">
        <v>16.7</v>
      </c>
      <c r="J415" s="51">
        <v>96.69</v>
      </c>
      <c r="K415" s="52">
        <v>1.6</v>
      </c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530</v>
      </c>
      <c r="G417" s="21">
        <f t="shared" ref="G417" si="304">SUM(G411:G416)</f>
        <v>25.66</v>
      </c>
      <c r="H417" s="21">
        <f t="shared" ref="H417" si="305">SUM(H411:H416)</f>
        <v>22.94</v>
      </c>
      <c r="I417" s="21">
        <f t="shared" ref="I417" si="306">SUM(I411:I416)</f>
        <v>69.31</v>
      </c>
      <c r="J417" s="21">
        <f t="shared" ref="J417" si="307">SUM(J411:J416)</f>
        <v>599.91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78</v>
      </c>
      <c r="F418" s="51">
        <v>180</v>
      </c>
      <c r="G418" s="51">
        <v>5.12</v>
      </c>
      <c r="H418" s="51">
        <v>5.64</v>
      </c>
      <c r="I418" s="51">
        <v>7.06</v>
      </c>
      <c r="J418" s="51">
        <v>102.84</v>
      </c>
      <c r="K418" s="52">
        <v>297</v>
      </c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180</v>
      </c>
      <c r="G424" s="21">
        <f t="shared" ref="G424" si="309">SUM(G418:G423)</f>
        <v>5.12</v>
      </c>
      <c r="H424" s="21">
        <f t="shared" ref="H424" si="310">SUM(H418:H423)</f>
        <v>5.64</v>
      </c>
      <c r="I424" s="21">
        <f t="shared" ref="I424" si="311">SUM(I418:I423)</f>
        <v>7.06</v>
      </c>
      <c r="J424" s="21">
        <f t="shared" ref="J424" si="312">SUM(J418:J423)</f>
        <v>102.84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2395</v>
      </c>
      <c r="G425" s="34">
        <f t="shared" ref="G425" si="314">G391+G395+G405+G410+G417+G424</f>
        <v>109.21</v>
      </c>
      <c r="H425" s="34">
        <f t="shared" ref="H425" si="315">H391+H395+H405+H410+H417+H424</f>
        <v>115.08</v>
      </c>
      <c r="I425" s="34">
        <f t="shared" ref="I425" si="316">I391+I395+I405+I410+I417+I424</f>
        <v>292.62</v>
      </c>
      <c r="J425" s="34">
        <f t="shared" ref="J425" si="317">J391+J395+J405+J410+J417+J424</f>
        <v>2696.2200000000003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127</v>
      </c>
      <c r="F426" s="48">
        <v>184</v>
      </c>
      <c r="G426" s="48">
        <v>7</v>
      </c>
      <c r="H426" s="48">
        <v>8.39</v>
      </c>
      <c r="I426" s="48">
        <v>32.270000000000003</v>
      </c>
      <c r="J426" s="48">
        <v>234.9</v>
      </c>
      <c r="K426" s="49">
        <v>210</v>
      </c>
      <c r="L426" s="48"/>
    </row>
    <row r="427" spans="1:12" ht="15" x14ac:dyDescent="0.25">
      <c r="A427" s="25"/>
      <c r="B427" s="16"/>
      <c r="C427" s="11"/>
      <c r="D427" s="6"/>
      <c r="E427" s="50" t="s">
        <v>51</v>
      </c>
      <c r="F427" s="51">
        <v>10</v>
      </c>
      <c r="G427" s="51">
        <v>0.05</v>
      </c>
      <c r="H427" s="51">
        <v>8.25</v>
      </c>
      <c r="I427" s="51">
        <v>0.08</v>
      </c>
      <c r="J427" s="51">
        <v>74.75</v>
      </c>
      <c r="K427" s="52">
        <v>1.3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80</v>
      </c>
      <c r="F428" s="51">
        <v>200</v>
      </c>
      <c r="G428" s="51">
        <v>2.86</v>
      </c>
      <c r="H428" s="51">
        <v>2.82</v>
      </c>
      <c r="I428" s="51">
        <v>14.91</v>
      </c>
      <c r="J428" s="51">
        <v>93.76</v>
      </c>
      <c r="K428" s="52">
        <v>304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50</v>
      </c>
      <c r="F429" s="51">
        <v>50</v>
      </c>
      <c r="G429" s="51">
        <v>3.95</v>
      </c>
      <c r="H429" s="51">
        <v>0.5</v>
      </c>
      <c r="I429" s="51">
        <v>24.15</v>
      </c>
      <c r="J429" s="51">
        <v>122.75</v>
      </c>
      <c r="K429" s="52">
        <v>1.5</v>
      </c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53</v>
      </c>
      <c r="F430" s="51">
        <v>10</v>
      </c>
      <c r="G430" s="51">
        <v>2.63</v>
      </c>
      <c r="H430" s="51">
        <v>2.66</v>
      </c>
      <c r="I430" s="51">
        <v>0</v>
      </c>
      <c r="J430" s="51">
        <v>35.06</v>
      </c>
      <c r="K430" s="52">
        <v>1.4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454</v>
      </c>
      <c r="G433" s="21">
        <f t="shared" ref="G433" si="319">SUM(G426:G432)</f>
        <v>16.489999999999998</v>
      </c>
      <c r="H433" s="21">
        <f t="shared" ref="H433" si="320">SUM(H426:H432)</f>
        <v>22.62</v>
      </c>
      <c r="I433" s="21">
        <f t="shared" ref="I433" si="321">SUM(I426:I432)</f>
        <v>71.41</v>
      </c>
      <c r="J433" s="21">
        <f t="shared" ref="J433" si="322">SUM(J426:J432)</f>
        <v>561.22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94</v>
      </c>
      <c r="F434" s="51">
        <v>185</v>
      </c>
      <c r="G434" s="51">
        <v>0.67</v>
      </c>
      <c r="H434" s="51">
        <v>0.56000000000000005</v>
      </c>
      <c r="I434" s="51">
        <v>18.13</v>
      </c>
      <c r="J434" s="51">
        <v>88.1</v>
      </c>
      <c r="K434" s="52"/>
      <c r="L434" s="51"/>
    </row>
    <row r="435" spans="1:12" ht="15" x14ac:dyDescent="0.25">
      <c r="A435" s="25"/>
      <c r="B435" s="16"/>
      <c r="C435" s="11"/>
      <c r="D435" s="6"/>
      <c r="E435" s="50" t="s">
        <v>55</v>
      </c>
      <c r="F435" s="51">
        <v>200</v>
      </c>
      <c r="G435" s="51">
        <v>1</v>
      </c>
      <c r="H435" s="51">
        <v>0.2</v>
      </c>
      <c r="I435" s="51">
        <v>20.2</v>
      </c>
      <c r="J435" s="51">
        <v>86.48</v>
      </c>
      <c r="K435" s="52"/>
      <c r="L435" s="51"/>
    </row>
    <row r="436" spans="1:12" ht="15" x14ac:dyDescent="0.25">
      <c r="A436" s="25"/>
      <c r="B436" s="16"/>
      <c r="C436" s="11"/>
      <c r="D436" s="6"/>
      <c r="E436" s="50" t="s">
        <v>56</v>
      </c>
      <c r="F436" s="51">
        <v>20</v>
      </c>
      <c r="G436" s="51">
        <v>1.28</v>
      </c>
      <c r="H436" s="51">
        <v>3.36</v>
      </c>
      <c r="I436" s="51">
        <v>13.7</v>
      </c>
      <c r="J436" s="51">
        <v>88.14</v>
      </c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405</v>
      </c>
      <c r="G437" s="21">
        <f t="shared" ref="G437" si="323">SUM(G434:G436)</f>
        <v>2.95</v>
      </c>
      <c r="H437" s="21">
        <f t="shared" ref="H437" si="324">SUM(H434:H436)</f>
        <v>4.12</v>
      </c>
      <c r="I437" s="21">
        <f t="shared" ref="I437" si="325">SUM(I434:I436)</f>
        <v>52.03</v>
      </c>
      <c r="J437" s="21">
        <f t="shared" ref="J437" si="326">SUM(J434:J436)</f>
        <v>262.71999999999997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147</v>
      </c>
      <c r="F438" s="51">
        <v>80</v>
      </c>
      <c r="G438" s="51">
        <v>1.2</v>
      </c>
      <c r="H438" s="51">
        <v>0.08</v>
      </c>
      <c r="I438" s="51">
        <v>12.08</v>
      </c>
      <c r="J438" s="51">
        <v>58.2</v>
      </c>
      <c r="K438" s="52">
        <v>18</v>
      </c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148</v>
      </c>
      <c r="F439" s="51">
        <v>250</v>
      </c>
      <c r="G439" s="51">
        <v>4.82</v>
      </c>
      <c r="H439" s="51">
        <v>5.83</v>
      </c>
      <c r="I439" s="51">
        <v>15.57</v>
      </c>
      <c r="J439" s="51">
        <v>139.47999999999999</v>
      </c>
      <c r="K439" s="52">
        <v>56</v>
      </c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171</v>
      </c>
      <c r="F440" s="51">
        <v>100</v>
      </c>
      <c r="G440" s="51">
        <v>22.61</v>
      </c>
      <c r="H440" s="51">
        <v>7.15</v>
      </c>
      <c r="I440" s="51">
        <v>0.6</v>
      </c>
      <c r="J440" s="51">
        <v>157.55000000000001</v>
      </c>
      <c r="K440" s="52">
        <v>79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149</v>
      </c>
      <c r="F441" s="51">
        <v>160</v>
      </c>
      <c r="G441" s="51">
        <v>5.65</v>
      </c>
      <c r="H441" s="51">
        <v>3.76</v>
      </c>
      <c r="I441" s="51">
        <v>34.590000000000003</v>
      </c>
      <c r="J441" s="51">
        <v>201.67</v>
      </c>
      <c r="K441" s="52">
        <v>227</v>
      </c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98</v>
      </c>
      <c r="F442" s="51">
        <v>200</v>
      </c>
      <c r="G442" s="51">
        <v>0.64</v>
      </c>
      <c r="H442" s="51">
        <v>0.25</v>
      </c>
      <c r="I442" s="51">
        <v>8.7899999999999991</v>
      </c>
      <c r="J442" s="51">
        <v>49.96</v>
      </c>
      <c r="K442" s="52">
        <v>310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61</v>
      </c>
      <c r="F443" s="51">
        <v>60</v>
      </c>
      <c r="G443" s="51">
        <v>4.62</v>
      </c>
      <c r="H443" s="51">
        <v>0.57999999999999996</v>
      </c>
      <c r="I443" s="51">
        <v>28.75</v>
      </c>
      <c r="J443" s="51">
        <v>132.9</v>
      </c>
      <c r="K443" s="52">
        <v>1.5</v>
      </c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62</v>
      </c>
      <c r="F444" s="51">
        <v>50</v>
      </c>
      <c r="G444" s="51">
        <v>3.3</v>
      </c>
      <c r="H444" s="51">
        <v>0.6</v>
      </c>
      <c r="I444" s="51">
        <v>16.7</v>
      </c>
      <c r="J444" s="51">
        <v>96.69</v>
      </c>
      <c r="K444" s="52">
        <v>1.6</v>
      </c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900</v>
      </c>
      <c r="G447" s="21">
        <f t="shared" ref="G447" si="328">SUM(G438:G446)</f>
        <v>42.839999999999996</v>
      </c>
      <c r="H447" s="21">
        <f t="shared" ref="H447" si="329">SUM(H438:H446)</f>
        <v>18.25</v>
      </c>
      <c r="I447" s="21">
        <f t="shared" ref="I447" si="330">SUM(I438:I446)</f>
        <v>117.08</v>
      </c>
      <c r="J447" s="21">
        <f t="shared" ref="J447" si="331">SUM(J438:J446)</f>
        <v>836.45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150</v>
      </c>
      <c r="F453" s="51">
        <v>220</v>
      </c>
      <c r="G453" s="51">
        <v>21.56</v>
      </c>
      <c r="H453" s="51">
        <v>19.52</v>
      </c>
      <c r="I453" s="51">
        <v>26.25</v>
      </c>
      <c r="J453" s="51">
        <v>378.32</v>
      </c>
      <c r="K453" s="52">
        <v>121</v>
      </c>
      <c r="L453" s="51"/>
    </row>
    <row r="454" spans="1:12" ht="15" x14ac:dyDescent="0.25">
      <c r="A454" s="25"/>
      <c r="B454" s="16"/>
      <c r="C454" s="11"/>
      <c r="D454" s="7" t="s">
        <v>30</v>
      </c>
      <c r="E454" s="50" t="s">
        <v>151</v>
      </c>
      <c r="F454" s="51">
        <v>80</v>
      </c>
      <c r="G454" s="51">
        <v>0.75</v>
      </c>
      <c r="H454" s="51">
        <v>3.96</v>
      </c>
      <c r="I454" s="51">
        <v>3.87</v>
      </c>
      <c r="J454" s="51">
        <v>56.94</v>
      </c>
      <c r="K454" s="52">
        <v>13</v>
      </c>
      <c r="L454" s="51"/>
    </row>
    <row r="455" spans="1:12" ht="15" x14ac:dyDescent="0.25">
      <c r="A455" s="25"/>
      <c r="B455" s="16"/>
      <c r="C455" s="11"/>
      <c r="D455" s="7" t="s">
        <v>31</v>
      </c>
      <c r="E455" s="50" t="s">
        <v>89</v>
      </c>
      <c r="F455" s="51">
        <v>200</v>
      </c>
      <c r="G455" s="51">
        <v>1.44</v>
      </c>
      <c r="H455" s="51">
        <v>1.43</v>
      </c>
      <c r="I455" s="51">
        <v>11.23</v>
      </c>
      <c r="J455" s="51">
        <v>61.51</v>
      </c>
      <c r="K455" s="52">
        <v>301</v>
      </c>
      <c r="L455" s="51"/>
    </row>
    <row r="456" spans="1:12" ht="15" x14ac:dyDescent="0.25">
      <c r="A456" s="25"/>
      <c r="B456" s="16"/>
      <c r="C456" s="11"/>
      <c r="D456" s="7" t="s">
        <v>23</v>
      </c>
      <c r="E456" s="50" t="s">
        <v>61</v>
      </c>
      <c r="F456" s="51">
        <v>50</v>
      </c>
      <c r="G456" s="51">
        <v>2.89</v>
      </c>
      <c r="H456" s="51">
        <v>0.36</v>
      </c>
      <c r="I456" s="51">
        <v>17.97</v>
      </c>
      <c r="J456" s="51">
        <v>83.06</v>
      </c>
      <c r="K456" s="52">
        <v>1.5</v>
      </c>
      <c r="L456" s="51"/>
    </row>
    <row r="457" spans="1:12" ht="15" x14ac:dyDescent="0.25">
      <c r="A457" s="25"/>
      <c r="B457" s="16"/>
      <c r="C457" s="11"/>
      <c r="D457" s="6"/>
      <c r="E457" s="50" t="s">
        <v>62</v>
      </c>
      <c r="F457" s="51">
        <v>30</v>
      </c>
      <c r="G457" s="51">
        <v>1.98</v>
      </c>
      <c r="H457" s="51">
        <v>0.36</v>
      </c>
      <c r="I457" s="51">
        <v>10.02</v>
      </c>
      <c r="J457" s="51">
        <v>58.01</v>
      </c>
      <c r="K457" s="52">
        <v>1.6</v>
      </c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580</v>
      </c>
      <c r="G459" s="21">
        <f t="shared" ref="G459" si="338">SUM(G453:G458)</f>
        <v>28.62</v>
      </c>
      <c r="H459" s="21">
        <f t="shared" ref="H459" si="339">SUM(H453:H458)</f>
        <v>25.63</v>
      </c>
      <c r="I459" s="21">
        <f t="shared" ref="I459" si="340">SUM(I453:I458)</f>
        <v>69.34</v>
      </c>
      <c r="J459" s="21">
        <f t="shared" ref="J459" si="341">SUM(J453:J458)</f>
        <v>637.83999999999992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105</v>
      </c>
      <c r="F460" s="51">
        <v>140</v>
      </c>
      <c r="G460" s="51">
        <v>5.4</v>
      </c>
      <c r="H460" s="51">
        <v>1.85</v>
      </c>
      <c r="I460" s="51">
        <v>7.52</v>
      </c>
      <c r="J460" s="51">
        <v>71.400000000000006</v>
      </c>
      <c r="K460" s="52">
        <v>297</v>
      </c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140</v>
      </c>
      <c r="G466" s="21">
        <f t="shared" ref="G466" si="343">SUM(G460:G465)</f>
        <v>5.4</v>
      </c>
      <c r="H466" s="21">
        <f t="shared" ref="H466" si="344">SUM(H460:H465)</f>
        <v>1.85</v>
      </c>
      <c r="I466" s="21">
        <f t="shared" ref="I466" si="345">SUM(I460:I465)</f>
        <v>7.52</v>
      </c>
      <c r="J466" s="21">
        <f t="shared" ref="J466" si="346">SUM(J460:J465)</f>
        <v>71.400000000000006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2479</v>
      </c>
      <c r="G467" s="34">
        <f t="shared" ref="G467" si="348">G433+G437+G447+G452+G459+G466</f>
        <v>96.3</v>
      </c>
      <c r="H467" s="34">
        <f t="shared" ref="H467" si="349">H433+H437+H447+H452+H459+H466</f>
        <v>72.47</v>
      </c>
      <c r="I467" s="34">
        <f t="shared" ref="I467" si="350">I433+I437+I447+I452+I459+I466</f>
        <v>317.38</v>
      </c>
      <c r="J467" s="34">
        <f t="shared" ref="J467" si="351">J433+J437+J447+J452+J459+J466</f>
        <v>2369.63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152</v>
      </c>
      <c r="F468" s="48">
        <v>150</v>
      </c>
      <c r="G468" s="48">
        <v>28.94</v>
      </c>
      <c r="H468" s="48">
        <v>17.93</v>
      </c>
      <c r="I468" s="48">
        <v>22.65</v>
      </c>
      <c r="J468" s="48">
        <v>373.82</v>
      </c>
      <c r="K468" s="49">
        <v>227</v>
      </c>
      <c r="L468" s="48"/>
    </row>
    <row r="469" spans="1:12" ht="15" x14ac:dyDescent="0.25">
      <c r="A469" s="25"/>
      <c r="B469" s="16"/>
      <c r="C469" s="11"/>
      <c r="D469" s="6"/>
      <c r="E469" s="50" t="s">
        <v>52</v>
      </c>
      <c r="F469" s="51">
        <v>40</v>
      </c>
      <c r="G469" s="51">
        <v>4.83</v>
      </c>
      <c r="H469" s="51">
        <v>4.37</v>
      </c>
      <c r="I469" s="51">
        <v>0.22</v>
      </c>
      <c r="J469" s="51">
        <v>59.49</v>
      </c>
      <c r="K469" s="52">
        <v>10.1</v>
      </c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69</v>
      </c>
      <c r="F470" s="51">
        <v>200</v>
      </c>
      <c r="G470" s="51">
        <v>3.68</v>
      </c>
      <c r="H470" s="51">
        <v>3.56</v>
      </c>
      <c r="I470" s="51">
        <v>14.22</v>
      </c>
      <c r="J470" s="51">
        <v>103</v>
      </c>
      <c r="K470" s="52">
        <v>306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50</v>
      </c>
      <c r="F471" s="51">
        <v>40</v>
      </c>
      <c r="G471" s="51">
        <v>3.16</v>
      </c>
      <c r="H471" s="51">
        <v>0.4</v>
      </c>
      <c r="I471" s="51">
        <v>19.32</v>
      </c>
      <c r="J471" s="51">
        <v>98.2</v>
      </c>
      <c r="K471" s="52">
        <v>1.5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430</v>
      </c>
      <c r="G475" s="21">
        <f t="shared" ref="G475" si="353">SUM(G468:G474)</f>
        <v>40.61</v>
      </c>
      <c r="H475" s="21">
        <f t="shared" ref="H475" si="354">SUM(H468:H474)</f>
        <v>26.259999999999998</v>
      </c>
      <c r="I475" s="21">
        <f t="shared" ref="I475" si="355">SUM(I468:I474)</f>
        <v>56.41</v>
      </c>
      <c r="J475" s="21">
        <f t="shared" ref="J475" si="356">SUM(J468:J474)</f>
        <v>634.51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 t="s">
        <v>116</v>
      </c>
      <c r="F476" s="51">
        <v>185</v>
      </c>
      <c r="G476" s="51">
        <v>0.67</v>
      </c>
      <c r="H476" s="51">
        <v>0.56000000000000005</v>
      </c>
      <c r="I476" s="51">
        <v>18.13</v>
      </c>
      <c r="J476" s="51">
        <v>88.1</v>
      </c>
      <c r="K476" s="52"/>
      <c r="L476" s="51"/>
    </row>
    <row r="477" spans="1:12" ht="15" x14ac:dyDescent="0.25">
      <c r="A477" s="25"/>
      <c r="B477" s="16"/>
      <c r="C477" s="11"/>
      <c r="D477" s="6"/>
      <c r="E477" s="50" t="s">
        <v>55</v>
      </c>
      <c r="F477" s="51">
        <v>200</v>
      </c>
      <c r="G477" s="51">
        <v>1</v>
      </c>
      <c r="H477" s="51">
        <v>0.2</v>
      </c>
      <c r="I477" s="51">
        <v>20.2</v>
      </c>
      <c r="J477" s="51">
        <v>86.48</v>
      </c>
      <c r="K477" s="52"/>
      <c r="L477" s="51"/>
    </row>
    <row r="478" spans="1:12" ht="15" x14ac:dyDescent="0.25">
      <c r="A478" s="25"/>
      <c r="B478" s="16"/>
      <c r="C478" s="11"/>
      <c r="D478" s="6"/>
      <c r="E478" s="50" t="s">
        <v>56</v>
      </c>
      <c r="F478" s="51">
        <v>10</v>
      </c>
      <c r="G478" s="51">
        <v>0.55000000000000004</v>
      </c>
      <c r="H478" s="51">
        <v>0.41</v>
      </c>
      <c r="I478" s="51">
        <v>6.83</v>
      </c>
      <c r="J478" s="51">
        <v>32.26</v>
      </c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395</v>
      </c>
      <c r="G479" s="21">
        <f t="shared" ref="G479" si="358">SUM(G476:G478)</f>
        <v>2.2199999999999998</v>
      </c>
      <c r="H479" s="21">
        <f t="shared" ref="H479" si="359">SUM(H476:H478)</f>
        <v>1.17</v>
      </c>
      <c r="I479" s="21">
        <f t="shared" ref="I479" si="360">SUM(I476:I478)</f>
        <v>45.16</v>
      </c>
      <c r="J479" s="21">
        <f t="shared" ref="J479" si="361">SUM(J476:J478)</f>
        <v>206.83999999999997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153</v>
      </c>
      <c r="F480" s="51">
        <v>80</v>
      </c>
      <c r="G480" s="51">
        <v>0.72</v>
      </c>
      <c r="H480" s="51">
        <v>3.59</v>
      </c>
      <c r="I480" s="51">
        <v>3.19</v>
      </c>
      <c r="J480" s="51">
        <v>49.97</v>
      </c>
      <c r="K480" s="52">
        <v>22</v>
      </c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154</v>
      </c>
      <c r="F481" s="51">
        <v>250</v>
      </c>
      <c r="G481" s="51">
        <v>6.33</v>
      </c>
      <c r="H481" s="51">
        <v>3.67</v>
      </c>
      <c r="I481" s="51">
        <v>13.34</v>
      </c>
      <c r="J481" s="51">
        <v>115.83</v>
      </c>
      <c r="K481" s="52">
        <v>72</v>
      </c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155</v>
      </c>
      <c r="F482" s="51">
        <v>220</v>
      </c>
      <c r="G482" s="51">
        <v>19.25</v>
      </c>
      <c r="H482" s="51">
        <v>23.11</v>
      </c>
      <c r="I482" s="51">
        <v>19.29</v>
      </c>
      <c r="J482" s="51">
        <v>368.32</v>
      </c>
      <c r="K482" s="52">
        <v>125</v>
      </c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89</v>
      </c>
      <c r="F484" s="51">
        <v>200</v>
      </c>
      <c r="G484" s="51">
        <v>1.55</v>
      </c>
      <c r="H484" s="51">
        <v>1.45</v>
      </c>
      <c r="I484" s="51">
        <v>8.5299999999999994</v>
      </c>
      <c r="J484" s="51">
        <v>52.05</v>
      </c>
      <c r="K484" s="52">
        <v>301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61</v>
      </c>
      <c r="F485" s="51">
        <v>70</v>
      </c>
      <c r="G485" s="51">
        <v>5.39</v>
      </c>
      <c r="H485" s="51">
        <v>0.67</v>
      </c>
      <c r="I485" s="51">
        <v>33.54</v>
      </c>
      <c r="J485" s="51">
        <v>155.05000000000001</v>
      </c>
      <c r="K485" s="52">
        <v>1.5</v>
      </c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62</v>
      </c>
      <c r="F486" s="51">
        <v>50</v>
      </c>
      <c r="G486" s="51">
        <v>3.3</v>
      </c>
      <c r="H486" s="51">
        <v>0.6</v>
      </c>
      <c r="I486" s="51">
        <v>16.7</v>
      </c>
      <c r="J486" s="51">
        <v>96.69</v>
      </c>
      <c r="K486" s="52">
        <v>1.6</v>
      </c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870</v>
      </c>
      <c r="G489" s="21">
        <f t="shared" ref="G489" si="363">SUM(G480:G488)</f>
        <v>36.54</v>
      </c>
      <c r="H489" s="21">
        <f t="shared" ref="H489" si="364">SUM(H480:H488)</f>
        <v>33.089999999999996</v>
      </c>
      <c r="I489" s="21">
        <f t="shared" ref="I489" si="365">SUM(I480:I488)</f>
        <v>94.59</v>
      </c>
      <c r="J489" s="21">
        <f t="shared" ref="J489" si="366">SUM(J480:J488)</f>
        <v>837.91000000000008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109</v>
      </c>
      <c r="F495" s="51">
        <v>120</v>
      </c>
      <c r="G495" s="51">
        <v>15.32</v>
      </c>
      <c r="H495" s="51">
        <v>10.99</v>
      </c>
      <c r="I495" s="51">
        <v>4.3099999999999996</v>
      </c>
      <c r="J495" s="51">
        <v>178.63</v>
      </c>
      <c r="K495" s="52">
        <v>2.81</v>
      </c>
      <c r="L495" s="51"/>
    </row>
    <row r="496" spans="1:12" ht="15" x14ac:dyDescent="0.25">
      <c r="A496" s="25"/>
      <c r="B496" s="16"/>
      <c r="C496" s="11"/>
      <c r="D496" s="7" t="s">
        <v>30</v>
      </c>
      <c r="E496" s="50" t="s">
        <v>156</v>
      </c>
      <c r="F496" s="51">
        <v>150</v>
      </c>
      <c r="G496" s="51">
        <v>2.11</v>
      </c>
      <c r="H496" s="51">
        <v>3.96</v>
      </c>
      <c r="I496" s="51">
        <v>12.74</v>
      </c>
      <c r="J496" s="51">
        <v>100.95</v>
      </c>
      <c r="K496" s="52">
        <v>156</v>
      </c>
      <c r="L496" s="51"/>
    </row>
    <row r="497" spans="1:12" ht="15" x14ac:dyDescent="0.25">
      <c r="A497" s="25"/>
      <c r="B497" s="16"/>
      <c r="C497" s="11"/>
      <c r="D497" s="7" t="s">
        <v>31</v>
      </c>
      <c r="E497" s="50" t="s">
        <v>86</v>
      </c>
      <c r="F497" s="51">
        <v>200</v>
      </c>
      <c r="G497" s="51">
        <v>0</v>
      </c>
      <c r="H497" s="51">
        <v>0</v>
      </c>
      <c r="I497" s="51">
        <v>21.74</v>
      </c>
      <c r="J497" s="51">
        <v>84.56</v>
      </c>
      <c r="K497" s="52">
        <v>331</v>
      </c>
      <c r="L497" s="51"/>
    </row>
    <row r="498" spans="1:12" ht="15" x14ac:dyDescent="0.25">
      <c r="A498" s="25"/>
      <c r="B498" s="16"/>
      <c r="C498" s="11"/>
      <c r="D498" s="7" t="s">
        <v>23</v>
      </c>
      <c r="E498" s="50" t="s">
        <v>61</v>
      </c>
      <c r="F498" s="51">
        <v>50</v>
      </c>
      <c r="G498" s="51">
        <v>3.85</v>
      </c>
      <c r="H498" s="51">
        <v>0.48</v>
      </c>
      <c r="I498" s="51">
        <v>23.96</v>
      </c>
      <c r="J498" s="51">
        <v>110.75</v>
      </c>
      <c r="K498" s="52">
        <v>1.5</v>
      </c>
      <c r="L498" s="51"/>
    </row>
    <row r="499" spans="1:12" ht="15" x14ac:dyDescent="0.25">
      <c r="A499" s="25"/>
      <c r="B499" s="16"/>
      <c r="C499" s="11"/>
      <c r="D499" s="6"/>
      <c r="E499" s="50" t="s">
        <v>62</v>
      </c>
      <c r="F499" s="51">
        <v>30</v>
      </c>
      <c r="G499" s="51">
        <v>1.98</v>
      </c>
      <c r="H499" s="51">
        <v>0.36</v>
      </c>
      <c r="I499" s="51">
        <v>10.02</v>
      </c>
      <c r="J499" s="51">
        <v>58.01</v>
      </c>
      <c r="K499" s="52">
        <v>1.6</v>
      </c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550</v>
      </c>
      <c r="G501" s="21">
        <f t="shared" ref="G501" si="373">SUM(G495:G500)</f>
        <v>23.26</v>
      </c>
      <c r="H501" s="21">
        <f t="shared" ref="H501" si="374">SUM(H495:H500)</f>
        <v>15.79</v>
      </c>
      <c r="I501" s="21">
        <f t="shared" ref="I501" si="375">SUM(I495:I500)</f>
        <v>72.77</v>
      </c>
      <c r="J501" s="21">
        <f t="shared" ref="J501" si="376">SUM(J495:J500)</f>
        <v>532.9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157</v>
      </c>
      <c r="F502" s="51">
        <v>200</v>
      </c>
      <c r="G502" s="51">
        <v>5.8</v>
      </c>
      <c r="H502" s="51">
        <v>5</v>
      </c>
      <c r="I502" s="51">
        <v>8.4</v>
      </c>
      <c r="J502" s="51">
        <v>100.12</v>
      </c>
      <c r="K502" s="52">
        <v>297</v>
      </c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200</v>
      </c>
      <c r="G508" s="21">
        <f t="shared" ref="G508" si="378">SUM(G502:G507)</f>
        <v>5.8</v>
      </c>
      <c r="H508" s="21">
        <f t="shared" ref="H508" si="379">SUM(H502:H507)</f>
        <v>5</v>
      </c>
      <c r="I508" s="21">
        <f t="shared" ref="I508" si="380">SUM(I502:I507)</f>
        <v>8.4</v>
      </c>
      <c r="J508" s="21">
        <f t="shared" ref="J508" si="381">SUM(J502:J507)</f>
        <v>100.12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2445</v>
      </c>
      <c r="G509" s="34">
        <f t="shared" ref="G509" si="383">G475+G479+G489+G494+G501+G508</f>
        <v>108.43</v>
      </c>
      <c r="H509" s="34">
        <f t="shared" ref="H509" si="384">H475+H479+H489+H494+H501+H508</f>
        <v>81.31</v>
      </c>
      <c r="I509" s="34">
        <f t="shared" ref="I509" si="385">I475+I479+I489+I494+I501+I508</f>
        <v>277.33</v>
      </c>
      <c r="J509" s="34">
        <f t="shared" ref="J509" si="386">J475+J479+J489+J494+J501+J508</f>
        <v>2312.2799999999997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158</v>
      </c>
      <c r="F510" s="48">
        <v>180</v>
      </c>
      <c r="G510" s="48">
        <v>5.85</v>
      </c>
      <c r="H510" s="48">
        <v>7.88</v>
      </c>
      <c r="I510" s="48">
        <v>29.76</v>
      </c>
      <c r="J510" s="48">
        <v>214.97</v>
      </c>
      <c r="K510" s="49">
        <v>207</v>
      </c>
      <c r="L510" s="48"/>
    </row>
    <row r="511" spans="1:12" ht="15" x14ac:dyDescent="0.25">
      <c r="A511" s="25"/>
      <c r="B511" s="16"/>
      <c r="C511" s="11"/>
      <c r="D511" s="6"/>
      <c r="E511" s="50" t="s">
        <v>104</v>
      </c>
      <c r="F511" s="51">
        <v>40</v>
      </c>
      <c r="G511" s="51">
        <v>4.83</v>
      </c>
      <c r="H511" s="51">
        <v>4.37</v>
      </c>
      <c r="I511" s="51">
        <v>0.22</v>
      </c>
      <c r="J511" s="51">
        <v>59.49</v>
      </c>
      <c r="K511" s="52">
        <v>10.1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80</v>
      </c>
      <c r="F512" s="51">
        <v>200</v>
      </c>
      <c r="G512" s="51">
        <v>2.86</v>
      </c>
      <c r="H512" s="51">
        <v>2.82</v>
      </c>
      <c r="I512" s="51">
        <v>14.91</v>
      </c>
      <c r="J512" s="51">
        <v>93.76</v>
      </c>
      <c r="K512" s="52">
        <v>304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50</v>
      </c>
      <c r="F513" s="51">
        <v>60</v>
      </c>
      <c r="G513" s="51">
        <v>4.62</v>
      </c>
      <c r="H513" s="51">
        <v>1.8</v>
      </c>
      <c r="I513" s="51">
        <v>30.06</v>
      </c>
      <c r="J513" s="51">
        <v>161.71</v>
      </c>
      <c r="K513" s="52">
        <v>1.5</v>
      </c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51</v>
      </c>
      <c r="F514" s="51">
        <v>10</v>
      </c>
      <c r="G514" s="51">
        <v>0.05</v>
      </c>
      <c r="H514" s="51">
        <v>8.25</v>
      </c>
      <c r="I514" s="51">
        <v>0.08</v>
      </c>
      <c r="J514" s="51">
        <v>74.75</v>
      </c>
      <c r="K514" s="52">
        <v>1.3</v>
      </c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490</v>
      </c>
      <c r="G517" s="21">
        <f t="shared" ref="G517" si="388">SUM(G510:G516)</f>
        <v>18.21</v>
      </c>
      <c r="H517" s="21">
        <f t="shared" ref="H517" si="389">SUM(H510:H516)</f>
        <v>25.12</v>
      </c>
      <c r="I517" s="21">
        <f t="shared" ref="I517" si="390">SUM(I510:I516)</f>
        <v>75.03</v>
      </c>
      <c r="J517" s="21">
        <f t="shared" ref="J517" si="391">SUM(J510:J516)</f>
        <v>604.67999999999995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 t="s">
        <v>116</v>
      </c>
      <c r="F518" s="51">
        <v>185</v>
      </c>
      <c r="G518" s="51">
        <v>0.67</v>
      </c>
      <c r="H518" s="51">
        <v>0.56000000000000005</v>
      </c>
      <c r="I518" s="51">
        <v>18.13</v>
      </c>
      <c r="J518" s="51">
        <v>88.1</v>
      </c>
      <c r="K518" s="52"/>
      <c r="L518" s="51"/>
    </row>
    <row r="519" spans="1:12" ht="15" x14ac:dyDescent="0.25">
      <c r="A519" s="25"/>
      <c r="B519" s="16"/>
      <c r="C519" s="11"/>
      <c r="D519" s="6"/>
      <c r="E519" s="50" t="s">
        <v>55</v>
      </c>
      <c r="F519" s="51">
        <v>200</v>
      </c>
      <c r="G519" s="51">
        <v>1</v>
      </c>
      <c r="H519" s="51">
        <v>0.2</v>
      </c>
      <c r="I519" s="51">
        <v>20.2</v>
      </c>
      <c r="J519" s="51">
        <v>86.48</v>
      </c>
      <c r="K519" s="52"/>
      <c r="L519" s="51"/>
    </row>
    <row r="520" spans="1:12" ht="15" x14ac:dyDescent="0.25">
      <c r="A520" s="25"/>
      <c r="B520" s="16"/>
      <c r="C520" s="11"/>
      <c r="D520" s="6"/>
      <c r="E520" s="50" t="s">
        <v>56</v>
      </c>
      <c r="F520" s="51">
        <v>10</v>
      </c>
      <c r="G520" s="51">
        <v>0.55000000000000004</v>
      </c>
      <c r="H520" s="51">
        <v>0.41</v>
      </c>
      <c r="I520" s="51">
        <v>6.83</v>
      </c>
      <c r="J520" s="51">
        <v>32.26</v>
      </c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395</v>
      </c>
      <c r="G521" s="21">
        <f t="shared" ref="G521" si="392">SUM(G518:G520)</f>
        <v>2.2199999999999998</v>
      </c>
      <c r="H521" s="21">
        <f t="shared" ref="H521" si="393">SUM(H518:H520)</f>
        <v>1.17</v>
      </c>
      <c r="I521" s="21">
        <f t="shared" ref="I521" si="394">SUM(I518:I520)</f>
        <v>45.16</v>
      </c>
      <c r="J521" s="21">
        <f t="shared" ref="J521" si="395">SUM(J518:J520)</f>
        <v>206.83999999999997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159</v>
      </c>
      <c r="F522" s="51">
        <v>80</v>
      </c>
      <c r="G522" s="51">
        <v>1.18</v>
      </c>
      <c r="H522" s="51">
        <v>3.64</v>
      </c>
      <c r="I522" s="51">
        <v>8.6300000000000008</v>
      </c>
      <c r="J522" s="51">
        <v>74.739999999999995</v>
      </c>
      <c r="K522" s="52">
        <v>21</v>
      </c>
      <c r="L522" s="51"/>
    </row>
    <row r="523" spans="1:12" ht="15" x14ac:dyDescent="0.25">
      <c r="A523" s="25"/>
      <c r="B523" s="16"/>
      <c r="C523" s="11"/>
      <c r="D523" s="7" t="s">
        <v>28</v>
      </c>
      <c r="E523" s="50" t="s">
        <v>160</v>
      </c>
      <c r="F523" s="51">
        <v>250</v>
      </c>
      <c r="G523" s="51">
        <v>2.4900000000000002</v>
      </c>
      <c r="H523" s="51">
        <v>2.41</v>
      </c>
      <c r="I523" s="51">
        <v>19.04</v>
      </c>
      <c r="J523" s="51">
        <v>113.73</v>
      </c>
      <c r="K523" s="52">
        <v>60</v>
      </c>
      <c r="L523" s="51"/>
    </row>
    <row r="524" spans="1:12" ht="15" x14ac:dyDescent="0.25">
      <c r="A524" s="25"/>
      <c r="B524" s="16"/>
      <c r="C524" s="11"/>
      <c r="D524" s="7" t="s">
        <v>29</v>
      </c>
      <c r="E524" s="50" t="s">
        <v>161</v>
      </c>
      <c r="F524" s="51">
        <v>110</v>
      </c>
      <c r="G524" s="51">
        <v>0.59</v>
      </c>
      <c r="H524" s="51">
        <v>3.26</v>
      </c>
      <c r="I524" s="51">
        <v>1.38</v>
      </c>
      <c r="J524" s="51">
        <v>37.76</v>
      </c>
      <c r="K524" s="52">
        <v>82</v>
      </c>
      <c r="L524" s="51"/>
    </row>
    <row r="525" spans="1:12" ht="15" x14ac:dyDescent="0.25">
      <c r="A525" s="25"/>
      <c r="B525" s="16"/>
      <c r="C525" s="11"/>
      <c r="D525" s="7" t="s">
        <v>30</v>
      </c>
      <c r="E525" s="50" t="s">
        <v>162</v>
      </c>
      <c r="F525" s="51">
        <v>190</v>
      </c>
      <c r="G525" s="51">
        <v>2.96</v>
      </c>
      <c r="H525" s="51">
        <v>11.86</v>
      </c>
      <c r="I525" s="51">
        <v>17.97</v>
      </c>
      <c r="J525" s="51">
        <v>196.73</v>
      </c>
      <c r="K525" s="52">
        <v>556</v>
      </c>
      <c r="L525" s="51"/>
    </row>
    <row r="526" spans="1:12" ht="15" x14ac:dyDescent="0.25">
      <c r="A526" s="25"/>
      <c r="B526" s="16"/>
      <c r="C526" s="11"/>
      <c r="D526" s="7" t="s">
        <v>31</v>
      </c>
      <c r="E526" s="50" t="s">
        <v>163</v>
      </c>
      <c r="F526" s="51">
        <v>180</v>
      </c>
      <c r="G526" s="51">
        <v>0.06</v>
      </c>
      <c r="H526" s="51">
        <v>0.01</v>
      </c>
      <c r="I526" s="51">
        <v>9.99</v>
      </c>
      <c r="J526" s="51">
        <v>39.72</v>
      </c>
      <c r="K526" s="52">
        <v>313</v>
      </c>
      <c r="L526" s="51"/>
    </row>
    <row r="527" spans="1:12" ht="15" x14ac:dyDescent="0.25">
      <c r="A527" s="25"/>
      <c r="B527" s="16"/>
      <c r="C527" s="11"/>
      <c r="D527" s="7" t="s">
        <v>32</v>
      </c>
      <c r="E527" s="50" t="s">
        <v>61</v>
      </c>
      <c r="F527" s="51">
        <v>60</v>
      </c>
      <c r="G527" s="51">
        <v>4.62</v>
      </c>
      <c r="H527" s="51">
        <v>0.57999999999999996</v>
      </c>
      <c r="I527" s="51">
        <v>28.75</v>
      </c>
      <c r="J527" s="51">
        <v>132.9</v>
      </c>
      <c r="K527" s="52">
        <v>1.5</v>
      </c>
      <c r="L527" s="51"/>
    </row>
    <row r="528" spans="1:12" ht="15" x14ac:dyDescent="0.25">
      <c r="A528" s="25"/>
      <c r="B528" s="16"/>
      <c r="C528" s="11"/>
      <c r="D528" s="7" t="s">
        <v>33</v>
      </c>
      <c r="E528" s="50" t="s">
        <v>62</v>
      </c>
      <c r="F528" s="51">
        <v>50</v>
      </c>
      <c r="G528" s="51">
        <v>3.3</v>
      </c>
      <c r="H528" s="51">
        <v>0.6</v>
      </c>
      <c r="I528" s="51">
        <v>16.7</v>
      </c>
      <c r="J528" s="51">
        <v>96.69</v>
      </c>
      <c r="K528" s="52">
        <v>1.6</v>
      </c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920</v>
      </c>
      <c r="G531" s="21">
        <f t="shared" ref="G531" si="397">SUM(G522:G530)</f>
        <v>15.2</v>
      </c>
      <c r="H531" s="21">
        <f t="shared" ref="H531" si="398">SUM(H522:H530)</f>
        <v>22.360000000000003</v>
      </c>
      <c r="I531" s="21">
        <f t="shared" ref="I531" si="399">SUM(I522:I530)</f>
        <v>102.46</v>
      </c>
      <c r="J531" s="21">
        <f t="shared" ref="J531" si="400">SUM(J522:J530)</f>
        <v>692.27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141</v>
      </c>
      <c r="F537" s="51">
        <v>90</v>
      </c>
      <c r="G537" s="51">
        <v>15.5</v>
      </c>
      <c r="H537" s="51">
        <v>13.88</v>
      </c>
      <c r="I537" s="51">
        <v>2.21</v>
      </c>
      <c r="J537" s="51">
        <v>195.92</v>
      </c>
      <c r="K537" s="52">
        <v>132</v>
      </c>
      <c r="L537" s="51"/>
    </row>
    <row r="538" spans="1:12" ht="15" x14ac:dyDescent="0.25">
      <c r="A538" s="25"/>
      <c r="B538" s="16"/>
      <c r="C538" s="11"/>
      <c r="D538" s="7" t="s">
        <v>30</v>
      </c>
      <c r="E538" s="50" t="s">
        <v>164</v>
      </c>
      <c r="F538" s="51">
        <v>150</v>
      </c>
      <c r="G538" s="51">
        <v>3.2</v>
      </c>
      <c r="H538" s="51">
        <v>1.7</v>
      </c>
      <c r="I538" s="51">
        <v>17.86</v>
      </c>
      <c r="J538" s="51">
        <v>103.97</v>
      </c>
      <c r="K538" s="52">
        <v>145</v>
      </c>
      <c r="L538" s="51"/>
    </row>
    <row r="539" spans="1:12" ht="15" x14ac:dyDescent="0.25">
      <c r="A539" s="25"/>
      <c r="B539" s="16"/>
      <c r="C539" s="11"/>
      <c r="D539" s="7" t="s">
        <v>31</v>
      </c>
      <c r="E539" s="50" t="s">
        <v>65</v>
      </c>
      <c r="F539" s="51">
        <v>200</v>
      </c>
      <c r="G539" s="51">
        <v>0.25</v>
      </c>
      <c r="H539" s="51">
        <v>0.05</v>
      </c>
      <c r="I539" s="51">
        <v>9.31</v>
      </c>
      <c r="J539" s="51">
        <v>38.479999999999997</v>
      </c>
      <c r="K539" s="52">
        <v>302</v>
      </c>
      <c r="L539" s="51"/>
    </row>
    <row r="540" spans="1:12" ht="15" x14ac:dyDescent="0.25">
      <c r="A540" s="25"/>
      <c r="B540" s="16"/>
      <c r="C540" s="11"/>
      <c r="D540" s="7" t="s">
        <v>23</v>
      </c>
      <c r="E540" s="50" t="s">
        <v>61</v>
      </c>
      <c r="F540" s="51">
        <v>30</v>
      </c>
      <c r="G540" s="51">
        <v>2.31</v>
      </c>
      <c r="H540" s="51">
        <v>0.28999999999999998</v>
      </c>
      <c r="I540" s="51">
        <v>14.37</v>
      </c>
      <c r="J540" s="51">
        <v>66.45</v>
      </c>
      <c r="K540" s="52">
        <v>1.5</v>
      </c>
      <c r="L540" s="51"/>
    </row>
    <row r="541" spans="1:12" ht="15" x14ac:dyDescent="0.25">
      <c r="A541" s="25"/>
      <c r="B541" s="16"/>
      <c r="C541" s="11"/>
      <c r="D541" s="6"/>
      <c r="E541" s="50" t="s">
        <v>62</v>
      </c>
      <c r="F541" s="51">
        <v>30</v>
      </c>
      <c r="G541" s="51">
        <v>1.49</v>
      </c>
      <c r="H541" s="51">
        <v>0.27</v>
      </c>
      <c r="I541" s="51">
        <v>7.52</v>
      </c>
      <c r="J541" s="51">
        <v>43.51</v>
      </c>
      <c r="K541" s="52">
        <v>1.6</v>
      </c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500</v>
      </c>
      <c r="G543" s="21">
        <f t="shared" ref="G543" si="407">SUM(G537:G542)</f>
        <v>22.749999999999996</v>
      </c>
      <c r="H543" s="21">
        <f t="shared" ref="H543" si="408">SUM(H537:H542)</f>
        <v>16.190000000000001</v>
      </c>
      <c r="I543" s="21">
        <f t="shared" ref="I543" si="409">SUM(I537:I542)</f>
        <v>51.269999999999996</v>
      </c>
      <c r="J543" s="21">
        <f t="shared" ref="J543" si="410">SUM(J537:J542)</f>
        <v>448.33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 t="s">
        <v>78</v>
      </c>
      <c r="F544" s="51">
        <v>200</v>
      </c>
      <c r="G544" s="51">
        <v>5.8</v>
      </c>
      <c r="H544" s="51">
        <v>5</v>
      </c>
      <c r="I544" s="51">
        <v>8.4</v>
      </c>
      <c r="J544" s="51">
        <v>100.12</v>
      </c>
      <c r="K544" s="52">
        <v>297</v>
      </c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200</v>
      </c>
      <c r="G550" s="21">
        <f t="shared" ref="G550" si="412">SUM(G544:G549)</f>
        <v>5.8</v>
      </c>
      <c r="H550" s="21">
        <f t="shared" ref="H550" si="413">SUM(H544:H549)</f>
        <v>5</v>
      </c>
      <c r="I550" s="21">
        <f t="shared" ref="I550" si="414">SUM(I544:I549)</f>
        <v>8.4</v>
      </c>
      <c r="J550" s="21">
        <f t="shared" ref="J550" si="415">SUM(J544:J549)</f>
        <v>100.12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>
        <f>F517+F521+F531+F536+F543+F550</f>
        <v>2505</v>
      </c>
      <c r="G551" s="34">
        <f t="shared" ref="G551" si="417">G517+G521+G531+G536+G543+G550</f>
        <v>64.179999999999993</v>
      </c>
      <c r="H551" s="34">
        <f t="shared" ref="H551" si="418">H517+H521+H531+H536+H543+H550</f>
        <v>69.84</v>
      </c>
      <c r="I551" s="34">
        <f t="shared" ref="I551" si="419">I517+I521+I531+I536+I543+I550</f>
        <v>282.31999999999994</v>
      </c>
      <c r="J551" s="34">
        <f t="shared" ref="J551" si="420">J517+J521+J531+J536+J543+J550</f>
        <v>2052.2399999999998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165</v>
      </c>
      <c r="F552" s="48">
        <v>165</v>
      </c>
      <c r="G552" s="48">
        <v>9.4600000000000009</v>
      </c>
      <c r="H552" s="48">
        <v>8.76</v>
      </c>
      <c r="I552" s="48">
        <v>32.869999999999997</v>
      </c>
      <c r="J552" s="48">
        <v>255.59</v>
      </c>
      <c r="K552" s="49">
        <v>229</v>
      </c>
      <c r="L552" s="48"/>
    </row>
    <row r="553" spans="1:12" ht="15" x14ac:dyDescent="0.25">
      <c r="A553" s="25"/>
      <c r="B553" s="16"/>
      <c r="C553" s="11"/>
      <c r="D553" s="6"/>
      <c r="E553" s="50" t="s">
        <v>51</v>
      </c>
      <c r="F553" s="51">
        <v>10</v>
      </c>
      <c r="G553" s="51">
        <v>2.63</v>
      </c>
      <c r="H553" s="51">
        <v>2.66</v>
      </c>
      <c r="I553" s="51">
        <v>0</v>
      </c>
      <c r="J553" s="51">
        <v>35.06</v>
      </c>
      <c r="K553" s="52">
        <v>1.4</v>
      </c>
      <c r="L553" s="51"/>
    </row>
    <row r="554" spans="1:12" ht="15" x14ac:dyDescent="0.25">
      <c r="A554" s="25"/>
      <c r="B554" s="16"/>
      <c r="C554" s="11"/>
      <c r="D554" s="7" t="s">
        <v>22</v>
      </c>
      <c r="E554" s="50" t="s">
        <v>69</v>
      </c>
      <c r="F554" s="51">
        <v>200</v>
      </c>
      <c r="G554" s="51">
        <v>3.68</v>
      </c>
      <c r="H554" s="51">
        <v>3.56</v>
      </c>
      <c r="I554" s="51">
        <v>14.22</v>
      </c>
      <c r="J554" s="51">
        <v>103</v>
      </c>
      <c r="K554" s="52">
        <v>306</v>
      </c>
      <c r="L554" s="51"/>
    </row>
    <row r="555" spans="1:12" ht="15" x14ac:dyDescent="0.25">
      <c r="A555" s="25"/>
      <c r="B555" s="16"/>
      <c r="C555" s="11"/>
      <c r="D555" s="7" t="s">
        <v>23</v>
      </c>
      <c r="E555" s="50" t="s">
        <v>166</v>
      </c>
      <c r="F555" s="51">
        <v>40</v>
      </c>
      <c r="G555" s="51">
        <v>3.08</v>
      </c>
      <c r="H555" s="51">
        <v>1.2</v>
      </c>
      <c r="I555" s="51">
        <v>20.04</v>
      </c>
      <c r="J555" s="51">
        <v>107.81</v>
      </c>
      <c r="K555" s="52">
        <v>1.5</v>
      </c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415</v>
      </c>
      <c r="G559" s="21">
        <f t="shared" ref="G559" si="422">SUM(G552:G558)</f>
        <v>18.850000000000001</v>
      </c>
      <c r="H559" s="21">
        <f t="shared" ref="H559" si="423">SUM(H552:H558)</f>
        <v>16.18</v>
      </c>
      <c r="I559" s="21">
        <f t="shared" ref="I559" si="424">SUM(I552:I558)</f>
        <v>67.13</v>
      </c>
      <c r="J559" s="21">
        <f t="shared" ref="J559" si="425">SUM(J552:J558)</f>
        <v>501.46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116</v>
      </c>
      <c r="F560" s="51">
        <v>185</v>
      </c>
      <c r="G560" s="51">
        <v>0.67</v>
      </c>
      <c r="H560" s="51">
        <v>0.56000000000000005</v>
      </c>
      <c r="I560" s="51">
        <v>18.13</v>
      </c>
      <c r="J560" s="51">
        <v>88.1</v>
      </c>
      <c r="K560" s="52"/>
      <c r="L560" s="51"/>
    </row>
    <row r="561" spans="1:12" ht="15" x14ac:dyDescent="0.25">
      <c r="A561" s="25"/>
      <c r="B561" s="16"/>
      <c r="C561" s="11"/>
      <c r="D561" s="6"/>
      <c r="E561" s="50" t="s">
        <v>55</v>
      </c>
      <c r="F561" s="51">
        <v>200</v>
      </c>
      <c r="G561" s="51">
        <v>1</v>
      </c>
      <c r="H561" s="51">
        <v>0.2</v>
      </c>
      <c r="I561" s="51">
        <v>20.2</v>
      </c>
      <c r="J561" s="51">
        <v>86.48</v>
      </c>
      <c r="K561" s="52"/>
      <c r="L561" s="51"/>
    </row>
    <row r="562" spans="1:12" ht="15" x14ac:dyDescent="0.25">
      <c r="A562" s="25"/>
      <c r="B562" s="16"/>
      <c r="C562" s="11"/>
      <c r="D562" s="6"/>
      <c r="E562" s="50" t="s">
        <v>138</v>
      </c>
      <c r="F562" s="51">
        <v>50</v>
      </c>
      <c r="G562" s="51">
        <v>5.3</v>
      </c>
      <c r="H562" s="51">
        <v>3.88</v>
      </c>
      <c r="I562" s="51">
        <v>20.47</v>
      </c>
      <c r="J562" s="51">
        <v>141.15</v>
      </c>
      <c r="K562" s="52">
        <v>280</v>
      </c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435</v>
      </c>
      <c r="G563" s="21">
        <f t="shared" ref="G563" si="427">SUM(G560:G562)</f>
        <v>6.97</v>
      </c>
      <c r="H563" s="21">
        <f t="shared" ref="H563" si="428">SUM(H560:H562)</f>
        <v>4.6399999999999997</v>
      </c>
      <c r="I563" s="21">
        <f t="shared" ref="I563" si="429">SUM(I560:I562)</f>
        <v>58.8</v>
      </c>
      <c r="J563" s="21">
        <f t="shared" ref="J563" si="430">SUM(J560:J562)</f>
        <v>315.73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167</v>
      </c>
      <c r="F564" s="51">
        <v>80</v>
      </c>
      <c r="G564" s="51">
        <v>0.62</v>
      </c>
      <c r="H564" s="51">
        <v>2.25</v>
      </c>
      <c r="I564" s="51">
        <v>2.72</v>
      </c>
      <c r="J564" s="51">
        <v>35.72</v>
      </c>
      <c r="K564" s="52">
        <v>15</v>
      </c>
      <c r="L564" s="51"/>
    </row>
    <row r="565" spans="1:12" ht="15" x14ac:dyDescent="0.25">
      <c r="A565" s="25"/>
      <c r="B565" s="16"/>
      <c r="C565" s="11"/>
      <c r="D565" s="7" t="s">
        <v>28</v>
      </c>
      <c r="E565" s="50" t="s">
        <v>123</v>
      </c>
      <c r="F565" s="51">
        <v>250</v>
      </c>
      <c r="G565" s="51">
        <v>1.86</v>
      </c>
      <c r="H565" s="51">
        <v>3.49</v>
      </c>
      <c r="I565" s="51">
        <v>10.69</v>
      </c>
      <c r="J565" s="51">
        <v>86.27</v>
      </c>
      <c r="K565" s="52">
        <v>69</v>
      </c>
      <c r="L565" s="51"/>
    </row>
    <row r="566" spans="1:12" ht="15" x14ac:dyDescent="0.25">
      <c r="A566" s="25"/>
      <c r="B566" s="16"/>
      <c r="C566" s="11"/>
      <c r="D566" s="7" t="s">
        <v>29</v>
      </c>
      <c r="E566" s="50" t="s">
        <v>72</v>
      </c>
      <c r="F566" s="51">
        <v>94</v>
      </c>
      <c r="G566" s="51">
        <v>13.47</v>
      </c>
      <c r="H566" s="51">
        <v>18.16</v>
      </c>
      <c r="I566" s="51">
        <v>13.91</v>
      </c>
      <c r="J566" s="51">
        <v>276.45</v>
      </c>
      <c r="K566" s="52">
        <v>136</v>
      </c>
      <c r="L566" s="51"/>
    </row>
    <row r="567" spans="1:12" ht="15" x14ac:dyDescent="0.25">
      <c r="A567" s="25"/>
      <c r="B567" s="16"/>
      <c r="C567" s="11"/>
      <c r="D567" s="7" t="s">
        <v>30</v>
      </c>
      <c r="E567" s="50" t="s">
        <v>168</v>
      </c>
      <c r="F567" s="51">
        <v>150</v>
      </c>
      <c r="G567" s="51">
        <v>3.63</v>
      </c>
      <c r="H567" s="51">
        <v>4.76</v>
      </c>
      <c r="I567" s="51">
        <v>36.76</v>
      </c>
      <c r="J567" s="51">
        <v>210.93</v>
      </c>
      <c r="K567" s="52">
        <v>8.1999999999999993</v>
      </c>
      <c r="L567" s="51"/>
    </row>
    <row r="568" spans="1:12" ht="15" x14ac:dyDescent="0.25">
      <c r="A568" s="25"/>
      <c r="B568" s="16"/>
      <c r="C568" s="11"/>
      <c r="D568" s="7" t="s">
        <v>31</v>
      </c>
      <c r="E568" s="50" t="s">
        <v>126</v>
      </c>
      <c r="F568" s="51">
        <v>200</v>
      </c>
      <c r="G568" s="51">
        <v>0.08</v>
      </c>
      <c r="H568" s="51">
        <v>0.02</v>
      </c>
      <c r="I568" s="51">
        <v>7.28</v>
      </c>
      <c r="J568" s="51">
        <v>28.21</v>
      </c>
      <c r="K568" s="52">
        <v>300</v>
      </c>
      <c r="L568" s="51"/>
    </row>
    <row r="569" spans="1:12" ht="15" x14ac:dyDescent="0.25">
      <c r="A569" s="25"/>
      <c r="B569" s="16"/>
      <c r="C569" s="11"/>
      <c r="D569" s="7" t="s">
        <v>32</v>
      </c>
      <c r="E569" s="50" t="s">
        <v>61</v>
      </c>
      <c r="F569" s="51">
        <v>50</v>
      </c>
      <c r="G569" s="51">
        <v>3.85</v>
      </c>
      <c r="H569" s="51">
        <v>0.48</v>
      </c>
      <c r="I569" s="51">
        <v>23.96</v>
      </c>
      <c r="J569" s="51">
        <v>110.75</v>
      </c>
      <c r="K569" s="52">
        <v>1.5</v>
      </c>
      <c r="L569" s="51"/>
    </row>
    <row r="570" spans="1:12" ht="15" x14ac:dyDescent="0.25">
      <c r="A570" s="25"/>
      <c r="B570" s="16"/>
      <c r="C570" s="11"/>
      <c r="D570" s="7" t="s">
        <v>33</v>
      </c>
      <c r="E570" s="50" t="s">
        <v>62</v>
      </c>
      <c r="F570" s="51">
        <v>50</v>
      </c>
      <c r="G570" s="51">
        <v>3.3</v>
      </c>
      <c r="H570" s="51">
        <v>0.6</v>
      </c>
      <c r="I570" s="51">
        <v>16.7</v>
      </c>
      <c r="J570" s="51">
        <v>96.69</v>
      </c>
      <c r="K570" s="52">
        <v>1.6</v>
      </c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874</v>
      </c>
      <c r="G573" s="21">
        <f t="shared" ref="G573" si="432">SUM(G564:G572)</f>
        <v>26.810000000000002</v>
      </c>
      <c r="H573" s="21">
        <f t="shared" ref="H573" si="433">SUM(H564:H572)</f>
        <v>29.759999999999998</v>
      </c>
      <c r="I573" s="21">
        <f t="shared" ref="I573" si="434">SUM(I564:I572)</f>
        <v>112.02</v>
      </c>
      <c r="J573" s="21">
        <f t="shared" ref="J573" si="435">SUM(J564:J572)</f>
        <v>845.02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169</v>
      </c>
      <c r="F579" s="51">
        <v>200</v>
      </c>
      <c r="G579" s="51">
        <v>20.22</v>
      </c>
      <c r="H579" s="51">
        <v>20.190000000000001</v>
      </c>
      <c r="I579" s="51">
        <v>19.600000000000001</v>
      </c>
      <c r="J579" s="51">
        <v>346.4</v>
      </c>
      <c r="K579" s="52">
        <v>98</v>
      </c>
      <c r="L579" s="51"/>
    </row>
    <row r="580" spans="1:12" ht="15" x14ac:dyDescent="0.25">
      <c r="A580" s="25"/>
      <c r="B580" s="16"/>
      <c r="C580" s="11"/>
      <c r="D580" s="7" t="s">
        <v>30</v>
      </c>
      <c r="E580" s="50" t="s">
        <v>170</v>
      </c>
      <c r="F580" s="51">
        <v>40</v>
      </c>
      <c r="G580" s="51">
        <v>0.32</v>
      </c>
      <c r="H580" s="51">
        <v>0.04</v>
      </c>
      <c r="I580" s="51">
        <v>0.68</v>
      </c>
      <c r="J580" s="51">
        <v>5.72</v>
      </c>
      <c r="K580" s="52">
        <v>9</v>
      </c>
      <c r="L580" s="51"/>
    </row>
    <row r="581" spans="1:12" ht="15" x14ac:dyDescent="0.25">
      <c r="A581" s="25"/>
      <c r="B581" s="16"/>
      <c r="C581" s="11"/>
      <c r="D581" s="7" t="s">
        <v>31</v>
      </c>
      <c r="E581" s="50" t="s">
        <v>98</v>
      </c>
      <c r="F581" s="51">
        <v>200</v>
      </c>
      <c r="G581" s="51">
        <v>0.53</v>
      </c>
      <c r="H581" s="51">
        <v>0.06</v>
      </c>
      <c r="I581" s="51">
        <v>30.92</v>
      </c>
      <c r="J581" s="51">
        <v>122.85</v>
      </c>
      <c r="K581" s="52">
        <v>310</v>
      </c>
      <c r="L581" s="51"/>
    </row>
    <row r="582" spans="1:12" ht="15" x14ac:dyDescent="0.25">
      <c r="A582" s="25"/>
      <c r="B582" s="16"/>
      <c r="C582" s="11"/>
      <c r="D582" s="7" t="s">
        <v>23</v>
      </c>
      <c r="E582" s="50" t="s">
        <v>134</v>
      </c>
      <c r="F582" s="51">
        <v>50</v>
      </c>
      <c r="G582" s="51">
        <v>3.85</v>
      </c>
      <c r="H582" s="51">
        <v>0.48</v>
      </c>
      <c r="I582" s="51">
        <v>23.96</v>
      </c>
      <c r="J582" s="51">
        <v>110.75</v>
      </c>
      <c r="K582" s="52">
        <v>1.5</v>
      </c>
      <c r="L582" s="51"/>
    </row>
    <row r="583" spans="1:12" ht="15" x14ac:dyDescent="0.25">
      <c r="A583" s="25"/>
      <c r="B583" s="16"/>
      <c r="C583" s="11"/>
      <c r="D583" s="6"/>
      <c r="E583" s="50" t="s">
        <v>62</v>
      </c>
      <c r="F583" s="51">
        <v>30</v>
      </c>
      <c r="G583" s="51">
        <v>1.98</v>
      </c>
      <c r="H583" s="51">
        <v>0.36</v>
      </c>
      <c r="I583" s="51">
        <v>10.02</v>
      </c>
      <c r="J583" s="51">
        <v>58.01</v>
      </c>
      <c r="K583" s="52">
        <v>1.6</v>
      </c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520</v>
      </c>
      <c r="G585" s="21">
        <f t="shared" ref="G585" si="442">SUM(G579:G584)</f>
        <v>26.900000000000002</v>
      </c>
      <c r="H585" s="21">
        <f t="shared" ref="H585" si="443">SUM(H579:H584)</f>
        <v>21.13</v>
      </c>
      <c r="I585" s="21">
        <f t="shared" ref="I585" si="444">SUM(I579:I584)</f>
        <v>85.179999999999993</v>
      </c>
      <c r="J585" s="21">
        <f t="shared" ref="J585" si="445">SUM(J579:J584)</f>
        <v>643.73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67</v>
      </c>
      <c r="F586" s="51">
        <v>200</v>
      </c>
      <c r="G586" s="51">
        <v>5.75</v>
      </c>
      <c r="H586" s="51">
        <v>6.5</v>
      </c>
      <c r="I586" s="51">
        <v>9.02</v>
      </c>
      <c r="J586" s="51">
        <v>116.42</v>
      </c>
      <c r="K586" s="52">
        <v>299</v>
      </c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200</v>
      </c>
      <c r="G592" s="21">
        <f t="shared" ref="G592" si="447">SUM(G586:G591)</f>
        <v>5.75</v>
      </c>
      <c r="H592" s="21">
        <f t="shared" ref="H592" si="448">SUM(H586:H591)</f>
        <v>6.5</v>
      </c>
      <c r="I592" s="21">
        <f t="shared" ref="I592" si="449">SUM(I586:I591)</f>
        <v>9.02</v>
      </c>
      <c r="J592" s="21">
        <f t="shared" ref="J592" si="450">SUM(J586:J591)</f>
        <v>116.42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9" t="s">
        <v>4</v>
      </c>
      <c r="D593" s="60"/>
      <c r="E593" s="39"/>
      <c r="F593" s="40">
        <f>F559+F563+F573+F578+F585+F592</f>
        <v>2444</v>
      </c>
      <c r="G593" s="40">
        <f t="shared" ref="G593" si="452">G559+G563+G573+G578+G585+G592</f>
        <v>85.28</v>
      </c>
      <c r="H593" s="40">
        <f t="shared" ref="H593" si="453">H559+H563+H573+H578+H585+H592</f>
        <v>78.209999999999994</v>
      </c>
      <c r="I593" s="40">
        <f t="shared" ref="I593" si="454">I559+I563+I573+I578+I585+I592</f>
        <v>332.15</v>
      </c>
      <c r="J593" s="40">
        <f t="shared" ref="J593" si="455">J559+J563+J573+J578+J585+J592</f>
        <v>2422.36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1" t="s">
        <v>5</v>
      </c>
      <c r="D594" s="61"/>
      <c r="E594" s="6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2498.0714285714284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95.628571428571448</v>
      </c>
      <c r="H594" s="42">
        <f t="shared" si="456"/>
        <v>85.652142857142849</v>
      </c>
      <c r="I594" s="42">
        <f t="shared" si="456"/>
        <v>312.51499999999993</v>
      </c>
      <c r="J594" s="42">
        <f t="shared" si="456"/>
        <v>2457.6264285714287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comp20</cp:lastModifiedBy>
  <dcterms:created xsi:type="dcterms:W3CDTF">2022-05-16T14:23:56Z</dcterms:created>
  <dcterms:modified xsi:type="dcterms:W3CDTF">2023-10-20T11:11:32Z</dcterms:modified>
</cp:coreProperties>
</file>